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LANDCHGS\_SP Finance\FEES\2022\"/>
    </mc:Choice>
  </mc:AlternateContent>
  <xr:revisionPtr revIDLastSave="0" documentId="8_{F56EFFB0-77D7-4511-961F-BE2760825FFA}" xr6:coauthVersionLast="47" xr6:coauthVersionMax="47" xr10:uidLastSave="{00000000-0000-0000-0000-000000000000}"/>
  <bookViews>
    <workbookView xWindow="13815" yWindow="660" windowWidth="14400" windowHeight="156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3" i="1"/>
  <c r="C88" i="1"/>
  <c r="F11" i="1" s="1"/>
  <c r="F35" i="1" l="1"/>
  <c r="F82" i="1"/>
  <c r="F74" i="1"/>
  <c r="F66" i="1"/>
  <c r="F58" i="1"/>
  <c r="F50" i="1"/>
  <c r="F42" i="1"/>
  <c r="F34" i="1"/>
  <c r="F26" i="1"/>
  <c r="F18" i="1"/>
  <c r="F10" i="1"/>
  <c r="F51" i="1"/>
  <c r="F81" i="1"/>
  <c r="F73" i="1"/>
  <c r="F65" i="1"/>
  <c r="F57" i="1"/>
  <c r="F49" i="1"/>
  <c r="F41" i="1"/>
  <c r="F33" i="1"/>
  <c r="F25" i="1"/>
  <c r="F17" i="1"/>
  <c r="F9" i="1"/>
  <c r="F80" i="1"/>
  <c r="F72" i="1"/>
  <c r="F64" i="1"/>
  <c r="F56" i="1"/>
  <c r="F48" i="1"/>
  <c r="F40" i="1"/>
  <c r="F32" i="1"/>
  <c r="F24" i="1"/>
  <c r="F16" i="1"/>
  <c r="F8" i="1"/>
  <c r="F87" i="1"/>
  <c r="F79" i="1"/>
  <c r="F71" i="1"/>
  <c r="F63" i="1"/>
  <c r="F55" i="1"/>
  <c r="F47" i="1"/>
  <c r="F39" i="1"/>
  <c r="F31" i="1"/>
  <c r="F23" i="1"/>
  <c r="F15" i="1"/>
  <c r="F7" i="1"/>
  <c r="F86" i="1"/>
  <c r="F70" i="1"/>
  <c r="F46" i="1"/>
  <c r="F30" i="1"/>
  <c r="F6" i="1"/>
  <c r="F85" i="1"/>
  <c r="F77" i="1"/>
  <c r="F69" i="1"/>
  <c r="F61" i="1"/>
  <c r="F53" i="1"/>
  <c r="F45" i="1"/>
  <c r="F37" i="1"/>
  <c r="F29" i="1"/>
  <c r="F21" i="1"/>
  <c r="F13" i="1"/>
  <c r="F5" i="1"/>
  <c r="F78" i="1"/>
  <c r="F62" i="1"/>
  <c r="F54" i="1"/>
  <c r="F38" i="1"/>
  <c r="F22" i="1"/>
  <c r="F14" i="1"/>
  <c r="F84" i="1"/>
  <c r="F76" i="1"/>
  <c r="F68" i="1"/>
  <c r="F60" i="1"/>
  <c r="F52" i="1"/>
  <c r="F44" i="1"/>
  <c r="F36" i="1"/>
  <c r="F28" i="1"/>
  <c r="F20" i="1"/>
  <c r="F12" i="1"/>
  <c r="F4" i="1"/>
  <c r="F83" i="1"/>
  <c r="F75" i="1"/>
  <c r="F67" i="1"/>
  <c r="F59" i="1"/>
  <c r="F43" i="1"/>
  <c r="F27" i="1"/>
  <c r="F19" i="1"/>
  <c r="F3" i="1" l="1"/>
  <c r="E88" i="1"/>
</calcChain>
</file>

<file path=xl/sharedStrings.xml><?xml version="1.0" encoding="utf-8"?>
<sst xmlns="http://schemas.openxmlformats.org/spreadsheetml/2006/main" count="106" uniqueCount="96">
  <si>
    <t>Question</t>
  </si>
  <si>
    <t>Comments</t>
  </si>
  <si>
    <t>1.1.(a)</t>
  </si>
  <si>
    <t>1.1.(b)</t>
  </si>
  <si>
    <t>1.1.(c)</t>
  </si>
  <si>
    <t>1.1.(d)</t>
  </si>
  <si>
    <t>1.1.(e)</t>
  </si>
  <si>
    <t>1.1 (f)</t>
  </si>
  <si>
    <t>1.1(g)</t>
  </si>
  <si>
    <t>1.1(h)</t>
  </si>
  <si>
    <t>1.1(i)</t>
  </si>
  <si>
    <t>1.1.(j)</t>
  </si>
  <si>
    <t>1.1.(k)</t>
  </si>
  <si>
    <t>1.1.(l)</t>
  </si>
  <si>
    <t>1.2.</t>
  </si>
  <si>
    <t>Available on website</t>
  </si>
  <si>
    <t>3.1.</t>
  </si>
  <si>
    <t>3.2.</t>
  </si>
  <si>
    <t>3.3.(a)</t>
  </si>
  <si>
    <t>3.3.(b)</t>
  </si>
  <si>
    <t>3.4.(a)</t>
  </si>
  <si>
    <t>3.4.(b)</t>
  </si>
  <si>
    <t>3.4.(c)</t>
  </si>
  <si>
    <t>3.4.(d)</t>
  </si>
  <si>
    <t>3.4.(e)</t>
  </si>
  <si>
    <t>3.4.(f)</t>
  </si>
  <si>
    <t>3.5 (a).</t>
  </si>
  <si>
    <t>3.5 (b)</t>
  </si>
  <si>
    <t>3.6.(a)</t>
  </si>
  <si>
    <t>3.6.(b)</t>
  </si>
  <si>
    <t>3.6.(c)</t>
  </si>
  <si>
    <t>3.6.(d)</t>
  </si>
  <si>
    <t>3.6.(e)</t>
  </si>
  <si>
    <t>3.6.(f)</t>
  </si>
  <si>
    <t>3.6.(g)</t>
  </si>
  <si>
    <t>3.6.(h)</t>
  </si>
  <si>
    <t>3.6.(i)</t>
  </si>
  <si>
    <t>3.6.(j)</t>
  </si>
  <si>
    <t>3.6.(k)</t>
  </si>
  <si>
    <t>3.6.(l)</t>
  </si>
  <si>
    <t>3.7.(a)</t>
  </si>
  <si>
    <t>3.7.(b)</t>
  </si>
  <si>
    <t>3.7.(c)</t>
  </si>
  <si>
    <t>3.7.(d)</t>
  </si>
  <si>
    <t>3.7.(e)</t>
  </si>
  <si>
    <t>3.7.(f))</t>
  </si>
  <si>
    <t>3.7 (g)</t>
  </si>
  <si>
    <t>3.8.</t>
  </si>
  <si>
    <t>3.9.(a)</t>
  </si>
  <si>
    <t>3.9.(b)</t>
  </si>
  <si>
    <t>3.9.(c)</t>
  </si>
  <si>
    <t>3.9.(d)</t>
  </si>
  <si>
    <t>3.9.(e)</t>
  </si>
  <si>
    <t>3.9.(f)</t>
  </si>
  <si>
    <t>3.9.(g)</t>
  </si>
  <si>
    <t>3.9.(h)</t>
  </si>
  <si>
    <t>3.9.(i)</t>
  </si>
  <si>
    <t>3.9.(j)</t>
  </si>
  <si>
    <t>3.9.(k)</t>
  </si>
  <si>
    <t>3.9.(l)</t>
  </si>
  <si>
    <t>3.9.(m)</t>
  </si>
  <si>
    <t>3.9.(n)</t>
  </si>
  <si>
    <t>3.10 (a)</t>
  </si>
  <si>
    <t>3.10 (b)</t>
  </si>
  <si>
    <t>3.10 (c)</t>
  </si>
  <si>
    <t>3.10 (d)</t>
  </si>
  <si>
    <t>3.10 (e)</t>
  </si>
  <si>
    <t>3.10 (f)</t>
  </si>
  <si>
    <t>3.10 (g)</t>
  </si>
  <si>
    <t>3.10 (h)</t>
  </si>
  <si>
    <t>3.11.(a)</t>
  </si>
  <si>
    <t>3.11.(b)</t>
  </si>
  <si>
    <t>3.13.(a)</t>
  </si>
  <si>
    <t>3.13.(b) (i) &amp; (ii)</t>
  </si>
  <si>
    <t>3.15 (a)</t>
  </si>
  <si>
    <t>3.15 (b)</t>
  </si>
  <si>
    <t>TOTAL</t>
  </si>
  <si>
    <t>2.1(a)</t>
  </si>
  <si>
    <t>2.1(b)</t>
  </si>
  <si>
    <t>2.1(c)</t>
  </si>
  <si>
    <t>2.1(d)</t>
  </si>
  <si>
    <t>2.2(a)</t>
  </si>
  <si>
    <t>Revised CON29 Charge 01/04/2022</t>
  </si>
  <si>
    <t xml:space="preserve">CON29 CHARGES - ACCESS TO DATA - EFFECTIVE FROM 1 APRIL 2022 </t>
  </si>
  <si>
    <t>CON29 Charge 31/03/2017</t>
  </si>
  <si>
    <t>LLC1 charge 31/03/2017</t>
  </si>
  <si>
    <t>Total charge 31/03/2017</t>
  </si>
  <si>
    <t>LLC1 charge at 01/04/2022</t>
  </si>
  <si>
    <t>Total charge 01/04/2022</t>
  </si>
  <si>
    <t>Prices effective from 1/4/22  (Commercial)</t>
  </si>
  <si>
    <t>CIL's - None in place currently</t>
  </si>
  <si>
    <t>3.13.(c)</t>
  </si>
  <si>
    <t>VAT content effective 1/4/22 (Commercial)</t>
  </si>
  <si>
    <t>Prices effective 1/4/22 (Residential)</t>
  </si>
  <si>
    <t>VAT content effective 1/4/22 (Residential)</t>
  </si>
  <si>
    <t>3.3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</si>
</sst>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[$€-1];[Red]\-#,##0.00\ [$€-1]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3" fontId="4" fillId="0" borderId="3" xfId="1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left" vertical="center"/>
    </xf>
    <xf numFmtId="164" fontId="0" fillId="3" borderId="1" xfId="0" quotePrefix="1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3" fontId="3" fillId="0" borderId="7" xfId="1" applyFont="1" applyBorder="1" applyAlignment="1">
      <alignment vertical="center" wrapText="1"/>
    </xf>
    <xf numFmtId="0" fontId="3" fillId="0" borderId="0" xfId="0" applyFont="1"/>
    <xf numFmtId="43" fontId="3" fillId="0" borderId="0" xfId="1" applyFont="1"/>
    <xf numFmtId="0" fontId="3" fillId="0" borderId="0" xfId="0" applyFont="1" applyFill="1" applyBorder="1"/>
    <xf numFmtId="43" fontId="3" fillId="0" borderId="10" xfId="1" applyFont="1" applyBorder="1" applyAlignment="1">
      <alignment horizontal="center" vertical="center" wrapText="1"/>
    </xf>
    <xf numFmtId="43" fontId="0" fillId="0" borderId="0" xfId="1" applyFont="1"/>
    <xf numFmtId="0" fontId="0" fillId="0" borderId="0" xfId="0" applyBorder="1" applyAlignment="1">
      <alignment horizontal="center"/>
    </xf>
    <xf numFmtId="0" fontId="0" fillId="0" borderId="0" xfId="0"/>
    <xf numFmtId="0" fontId="3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1" builtinId="3"/>
    <cellStyle name="Comma 2" xfId="2" xr:uid="{69957072-3EF7-4A65-9C6A-C1E98BF5367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7"/>
  <sheetViews>
    <sheetView tabSelected="1" topLeftCell="A76" zoomScale="172" zoomScaleNormal="172" workbookViewId="0">
      <selection activeCell="A24" sqref="A24"/>
    </sheetView>
  </sheetViews>
  <sheetFormatPr defaultRowHeight="12.75" x14ac:dyDescent="0.2"/>
  <cols>
    <col min="1" max="1" width="14" bestFit="1" customWidth="1"/>
    <col min="2" max="2" width="39.85546875" hidden="1" customWidth="1"/>
    <col min="3" max="3" width="13.7109375" customWidth="1"/>
    <col min="4" max="4" width="13.28515625" customWidth="1"/>
    <col min="5" max="5" width="15.28515625" customWidth="1"/>
    <col min="6" max="6" width="16.140625" customWidth="1"/>
    <col min="7" max="10" width="9.140625" style="36"/>
  </cols>
  <sheetData>
    <row r="1" spans="1:10" s="32" customFormat="1" ht="43.5" customHeight="1" x14ac:dyDescent="0.2">
      <c r="A1" s="39" t="s">
        <v>83</v>
      </c>
      <c r="B1" s="40"/>
      <c r="C1" s="41"/>
      <c r="D1" s="37"/>
      <c r="E1" s="33"/>
      <c r="F1" s="33"/>
      <c r="G1" s="33"/>
      <c r="H1" s="33"/>
      <c r="I1" s="33"/>
      <c r="J1" s="33"/>
    </row>
    <row r="2" spans="1:10" ht="95.25" customHeight="1" thickBot="1" x14ac:dyDescent="0.25">
      <c r="A2" s="1" t="s">
        <v>0</v>
      </c>
      <c r="B2" s="2" t="s">
        <v>1</v>
      </c>
      <c r="C2" s="35" t="s">
        <v>93</v>
      </c>
      <c r="D2" s="35" t="s">
        <v>94</v>
      </c>
      <c r="E2" s="35" t="s">
        <v>89</v>
      </c>
      <c r="F2" s="35" t="s">
        <v>92</v>
      </c>
    </row>
    <row r="3" spans="1:10" ht="13.5" thickBot="1" x14ac:dyDescent="0.25">
      <c r="A3" s="3" t="s">
        <v>2</v>
      </c>
      <c r="B3" s="4"/>
      <c r="C3" s="5">
        <v>10.85</v>
      </c>
      <c r="D3" s="5">
        <f>+C3/1.2*0.2</f>
        <v>1.8083333333333333</v>
      </c>
      <c r="E3" s="5">
        <v>31.533888888888878</v>
      </c>
      <c r="F3" s="5">
        <f>+E3/1.2*0.2</f>
        <v>5.255648148148147</v>
      </c>
    </row>
    <row r="4" spans="1:10" ht="13.5" thickBot="1" x14ac:dyDescent="0.25">
      <c r="A4" s="3" t="s">
        <v>3</v>
      </c>
      <c r="B4" s="4"/>
      <c r="C4" s="5">
        <v>0.8</v>
      </c>
      <c r="D4" s="5">
        <f t="shared" ref="D4:D67" si="0">+C4/1.2*0.2</f>
        <v>0.13333333333333336</v>
      </c>
      <c r="E4" s="5">
        <v>2.3250793650793642</v>
      </c>
      <c r="F4" s="5">
        <f t="shared" ref="F4:F67" si="1">+E4/1.2*0.2</f>
        <v>0.38751322751322737</v>
      </c>
    </row>
    <row r="5" spans="1:10" ht="13.5" thickBot="1" x14ac:dyDescent="0.25">
      <c r="A5" s="3" t="s">
        <v>4</v>
      </c>
      <c r="B5" s="4"/>
      <c r="C5" s="5">
        <v>0.8</v>
      </c>
      <c r="D5" s="5">
        <f t="shared" si="0"/>
        <v>0.13333333333333336</v>
      </c>
      <c r="E5" s="5">
        <v>2.3250793650793642</v>
      </c>
      <c r="F5" s="5">
        <f t="shared" si="1"/>
        <v>0.38751322751322737</v>
      </c>
    </row>
    <row r="6" spans="1:10" ht="13.5" thickBot="1" x14ac:dyDescent="0.25">
      <c r="A6" s="3" t="s">
        <v>5</v>
      </c>
      <c r="B6" s="4"/>
      <c r="C6" s="5">
        <v>0.8</v>
      </c>
      <c r="D6" s="5">
        <f t="shared" si="0"/>
        <v>0.13333333333333336</v>
      </c>
      <c r="E6" s="5">
        <v>2.3250793650793642</v>
      </c>
      <c r="F6" s="5">
        <f t="shared" si="1"/>
        <v>0.38751322751322737</v>
      </c>
    </row>
    <row r="7" spans="1:10" ht="13.5" thickBot="1" x14ac:dyDescent="0.25">
      <c r="A7" s="3" t="s">
        <v>6</v>
      </c>
      <c r="B7" s="4"/>
      <c r="C7" s="5">
        <v>0.8</v>
      </c>
      <c r="D7" s="5">
        <f t="shared" si="0"/>
        <v>0.13333333333333336</v>
      </c>
      <c r="E7" s="5">
        <v>2.3250793650793642</v>
      </c>
      <c r="F7" s="5">
        <f t="shared" si="1"/>
        <v>0.38751322751322737</v>
      </c>
    </row>
    <row r="8" spans="1:10" ht="13.5" thickBot="1" x14ac:dyDescent="0.25">
      <c r="A8" s="6" t="s">
        <v>7</v>
      </c>
      <c r="B8" s="4"/>
      <c r="C8" s="5">
        <v>0.8</v>
      </c>
      <c r="D8" s="5">
        <f t="shared" si="0"/>
        <v>0.13333333333333336</v>
      </c>
      <c r="E8" s="5">
        <v>2.3250793650793642</v>
      </c>
      <c r="F8" s="5">
        <f t="shared" si="1"/>
        <v>0.38751322751322737</v>
      </c>
    </row>
    <row r="9" spans="1:10" ht="13.5" thickBot="1" x14ac:dyDescent="0.25">
      <c r="A9" s="6" t="s">
        <v>8</v>
      </c>
      <c r="B9" s="4"/>
      <c r="C9" s="5">
        <v>0.8</v>
      </c>
      <c r="D9" s="5">
        <f t="shared" si="0"/>
        <v>0.13333333333333336</v>
      </c>
      <c r="E9" s="5">
        <v>2.3250793650793642</v>
      </c>
      <c r="F9" s="5">
        <f t="shared" si="1"/>
        <v>0.38751322751322737</v>
      </c>
    </row>
    <row r="10" spans="1:10" ht="13.5" thickBot="1" x14ac:dyDescent="0.25">
      <c r="A10" s="6" t="s">
        <v>9</v>
      </c>
      <c r="B10" s="4"/>
      <c r="C10" s="5">
        <v>0.8</v>
      </c>
      <c r="D10" s="5">
        <f t="shared" si="0"/>
        <v>0.13333333333333336</v>
      </c>
      <c r="E10" s="5">
        <v>2.3250793650793642</v>
      </c>
      <c r="F10" s="5">
        <f t="shared" si="1"/>
        <v>0.38751322751322737</v>
      </c>
    </row>
    <row r="11" spans="1:10" ht="13.5" thickBot="1" x14ac:dyDescent="0.25">
      <c r="A11" s="6" t="s">
        <v>10</v>
      </c>
      <c r="B11" s="4"/>
      <c r="C11" s="5">
        <v>0.8</v>
      </c>
      <c r="D11" s="5">
        <f t="shared" si="0"/>
        <v>0.13333333333333336</v>
      </c>
      <c r="E11" s="5">
        <v>2.3250793650793642</v>
      </c>
      <c r="F11" s="5">
        <f t="shared" si="1"/>
        <v>0.38751322751322737</v>
      </c>
    </row>
    <row r="12" spans="1:10" ht="13.5" thickBot="1" x14ac:dyDescent="0.25">
      <c r="A12" s="7" t="s">
        <v>11</v>
      </c>
      <c r="B12" s="8"/>
      <c r="C12" s="5">
        <v>2.52</v>
      </c>
      <c r="D12" s="5">
        <f t="shared" si="0"/>
        <v>0.42000000000000004</v>
      </c>
      <c r="E12" s="5">
        <v>7.3239999999999972</v>
      </c>
      <c r="F12" s="5">
        <f t="shared" si="1"/>
        <v>1.2206666666666663</v>
      </c>
    </row>
    <row r="13" spans="1:10" ht="13.5" thickBot="1" x14ac:dyDescent="0.25">
      <c r="A13" s="7" t="s">
        <v>12</v>
      </c>
      <c r="B13" s="8"/>
      <c r="C13" s="5">
        <v>0.93</v>
      </c>
      <c r="D13" s="5">
        <f t="shared" si="0"/>
        <v>0.15500000000000003</v>
      </c>
      <c r="E13" s="5">
        <v>2.7029047619047613</v>
      </c>
      <c r="F13" s="5">
        <f t="shared" si="1"/>
        <v>0.45048412698412693</v>
      </c>
    </row>
    <row r="14" spans="1:10" ht="13.5" thickBot="1" x14ac:dyDescent="0.25">
      <c r="A14" s="7" t="s">
        <v>13</v>
      </c>
      <c r="B14" s="8"/>
      <c r="C14" s="5">
        <v>1.94</v>
      </c>
      <c r="D14" s="5">
        <f t="shared" si="0"/>
        <v>0.32333333333333336</v>
      </c>
      <c r="E14" s="5">
        <v>5.6383174603174586</v>
      </c>
      <c r="F14" s="5">
        <f t="shared" si="1"/>
        <v>0.93971957671957651</v>
      </c>
    </row>
    <row r="15" spans="1:10" ht="13.5" thickBot="1" x14ac:dyDescent="0.25">
      <c r="A15" s="9" t="s">
        <v>14</v>
      </c>
      <c r="B15" s="10"/>
      <c r="C15" s="5">
        <v>1.2</v>
      </c>
      <c r="D15" s="5">
        <f t="shared" si="0"/>
        <v>0.2</v>
      </c>
      <c r="E15" s="5">
        <v>3.4876190476190465</v>
      </c>
      <c r="F15" s="5">
        <f t="shared" si="1"/>
        <v>0.58126984126984105</v>
      </c>
    </row>
    <row r="16" spans="1:10" ht="13.5" thickBot="1" x14ac:dyDescent="0.25">
      <c r="A16" s="22" t="s">
        <v>77</v>
      </c>
      <c r="B16" s="4"/>
      <c r="C16" s="5">
        <v>0.8</v>
      </c>
      <c r="D16" s="5">
        <f t="shared" si="0"/>
        <v>0.13333333333333336</v>
      </c>
      <c r="E16" s="5">
        <v>2.3250793650793642</v>
      </c>
      <c r="F16" s="5">
        <f t="shared" si="1"/>
        <v>0.38751322751322737</v>
      </c>
    </row>
    <row r="17" spans="1:6" ht="13.5" thickBot="1" x14ac:dyDescent="0.25">
      <c r="A17" s="7" t="s">
        <v>78</v>
      </c>
      <c r="B17" s="8"/>
      <c r="C17" s="5">
        <v>0.8</v>
      </c>
      <c r="D17" s="5">
        <f t="shared" si="0"/>
        <v>0.13333333333333336</v>
      </c>
      <c r="E17" s="5">
        <v>2.3250793650793642</v>
      </c>
      <c r="F17" s="5">
        <f t="shared" si="1"/>
        <v>0.38751322751322737</v>
      </c>
    </row>
    <row r="18" spans="1:6" ht="13.5" thickBot="1" x14ac:dyDescent="0.25">
      <c r="A18" s="7" t="s">
        <v>79</v>
      </c>
      <c r="B18" s="8"/>
      <c r="C18" s="5">
        <v>0.8</v>
      </c>
      <c r="D18" s="5">
        <f t="shared" si="0"/>
        <v>0.13333333333333336</v>
      </c>
      <c r="E18" s="5">
        <v>2.3250793650793642</v>
      </c>
      <c r="F18" s="5">
        <f t="shared" si="1"/>
        <v>0.38751322751322737</v>
      </c>
    </row>
    <row r="19" spans="1:6" ht="13.5" thickBot="1" x14ac:dyDescent="0.25">
      <c r="A19" s="7" t="s">
        <v>80</v>
      </c>
      <c r="B19" s="8"/>
      <c r="C19" s="5">
        <v>0.8</v>
      </c>
      <c r="D19" s="5">
        <f t="shared" si="0"/>
        <v>0.13333333333333336</v>
      </c>
      <c r="E19" s="5">
        <v>2.3250793650793642</v>
      </c>
      <c r="F19" s="5">
        <f t="shared" si="1"/>
        <v>0.38751322751322737</v>
      </c>
    </row>
    <row r="20" spans="1:6" ht="13.5" thickBot="1" x14ac:dyDescent="0.25">
      <c r="A20" s="12" t="s">
        <v>81</v>
      </c>
      <c r="B20" s="13" t="s">
        <v>15</v>
      </c>
      <c r="C20" s="5">
        <v>0.8</v>
      </c>
      <c r="D20" s="5">
        <f t="shared" si="0"/>
        <v>0.13333333333333336</v>
      </c>
      <c r="E20" s="5">
        <v>2.3250793650793642</v>
      </c>
      <c r="F20" s="5">
        <f t="shared" si="1"/>
        <v>0.38751322751322737</v>
      </c>
    </row>
    <row r="21" spans="1:6" ht="13.5" thickBot="1" x14ac:dyDescent="0.25">
      <c r="A21" s="12">
        <v>2.2999999999999998</v>
      </c>
      <c r="B21" s="13" t="s">
        <v>15</v>
      </c>
      <c r="C21" s="5">
        <v>0.8</v>
      </c>
      <c r="D21" s="5">
        <f t="shared" si="0"/>
        <v>0.13333333333333336</v>
      </c>
      <c r="E21" s="5">
        <v>2.3250793650793642</v>
      </c>
      <c r="F21" s="5">
        <f t="shared" si="1"/>
        <v>0.38751322751322737</v>
      </c>
    </row>
    <row r="22" spans="1:6" ht="13.5" thickBot="1" x14ac:dyDescent="0.25">
      <c r="A22" s="12">
        <v>2.4</v>
      </c>
      <c r="B22" s="13" t="s">
        <v>15</v>
      </c>
      <c r="C22" s="5">
        <v>0.8</v>
      </c>
      <c r="D22" s="5">
        <f t="shared" si="0"/>
        <v>0.13333333333333336</v>
      </c>
      <c r="E22" s="5">
        <v>2.3250793650793642</v>
      </c>
      <c r="F22" s="5">
        <f t="shared" si="1"/>
        <v>0.38751322751322737</v>
      </c>
    </row>
    <row r="23" spans="1:6" ht="13.5" thickBot="1" x14ac:dyDescent="0.25">
      <c r="A23" s="12">
        <v>2.5</v>
      </c>
      <c r="B23" s="13" t="s">
        <v>15</v>
      </c>
      <c r="C23" s="5">
        <v>25.5</v>
      </c>
      <c r="D23" s="5">
        <f t="shared" si="0"/>
        <v>4.25</v>
      </c>
      <c r="E23" s="5">
        <v>74.111904761904739</v>
      </c>
      <c r="F23" s="5">
        <f t="shared" si="1"/>
        <v>12.351984126984124</v>
      </c>
    </row>
    <row r="24" spans="1:6" ht="13.5" thickBot="1" x14ac:dyDescent="0.25">
      <c r="A24" s="11" t="s">
        <v>16</v>
      </c>
      <c r="B24" s="8"/>
      <c r="C24" s="5">
        <v>2.0499999999999998</v>
      </c>
      <c r="D24" s="5">
        <f t="shared" si="0"/>
        <v>0.34166666666666667</v>
      </c>
      <c r="E24" s="5">
        <v>5.9580158730158708</v>
      </c>
      <c r="F24" s="5">
        <f t="shared" si="1"/>
        <v>0.99300264550264528</v>
      </c>
    </row>
    <row r="25" spans="1:6" ht="13.5" thickBot="1" x14ac:dyDescent="0.25">
      <c r="A25" s="11" t="s">
        <v>17</v>
      </c>
      <c r="B25" s="8"/>
      <c r="C25" s="5">
        <v>0.8</v>
      </c>
      <c r="D25" s="5">
        <f t="shared" si="0"/>
        <v>0.13333333333333336</v>
      </c>
      <c r="E25" s="5">
        <v>2.3250793650793642</v>
      </c>
      <c r="F25" s="5">
        <f t="shared" si="1"/>
        <v>0.38751322751322737</v>
      </c>
    </row>
    <row r="26" spans="1:6" ht="13.5" thickBot="1" x14ac:dyDescent="0.25">
      <c r="A26" s="14" t="s">
        <v>18</v>
      </c>
      <c r="B26" s="15"/>
      <c r="C26" s="5">
        <v>0.22</v>
      </c>
      <c r="D26" s="5">
        <f t="shared" si="0"/>
        <v>3.6666666666666674E-2</v>
      </c>
      <c r="E26" s="5">
        <v>0.63939682539682519</v>
      </c>
      <c r="F26" s="5">
        <f t="shared" si="1"/>
        <v>0.10656613756613753</v>
      </c>
    </row>
    <row r="27" spans="1:6" ht="13.5" thickBot="1" x14ac:dyDescent="0.25">
      <c r="A27" s="14" t="s">
        <v>19</v>
      </c>
      <c r="B27" s="15"/>
      <c r="C27" s="5">
        <v>0.22</v>
      </c>
      <c r="D27" s="5">
        <f t="shared" si="0"/>
        <v>3.6666666666666674E-2</v>
      </c>
      <c r="E27" s="5">
        <v>0.63939682539682519</v>
      </c>
      <c r="F27" s="5">
        <f t="shared" si="1"/>
        <v>0.10656613756613753</v>
      </c>
    </row>
    <row r="28" spans="1:6" ht="13.5" thickBot="1" x14ac:dyDescent="0.25">
      <c r="A28" s="16" t="s">
        <v>95</v>
      </c>
      <c r="B28" s="15"/>
      <c r="C28" s="5">
        <v>0.22</v>
      </c>
      <c r="D28" s="5">
        <f t="shared" si="0"/>
        <v>3.6666666666666674E-2</v>
      </c>
      <c r="E28" s="5">
        <v>0.63939682539682519</v>
      </c>
      <c r="F28" s="5">
        <f t="shared" si="1"/>
        <v>0.10656613756613753</v>
      </c>
    </row>
    <row r="29" spans="1:6" ht="13.5" thickBot="1" x14ac:dyDescent="0.25">
      <c r="A29" s="9" t="s">
        <v>20</v>
      </c>
      <c r="B29" s="10"/>
      <c r="C29" s="5">
        <v>0.8</v>
      </c>
      <c r="D29" s="5">
        <f t="shared" si="0"/>
        <v>0.13333333333333336</v>
      </c>
      <c r="E29" s="5">
        <v>2.3250793650793642</v>
      </c>
      <c r="F29" s="5">
        <f t="shared" si="1"/>
        <v>0.38751322751322737</v>
      </c>
    </row>
    <row r="30" spans="1:6" ht="13.5" thickBot="1" x14ac:dyDescent="0.25">
      <c r="A30" s="11" t="s">
        <v>21</v>
      </c>
      <c r="B30" s="8"/>
      <c r="C30" s="5">
        <v>0.8</v>
      </c>
      <c r="D30" s="5">
        <f t="shared" si="0"/>
        <v>0.13333333333333336</v>
      </c>
      <c r="E30" s="5">
        <v>2.3250793650793642</v>
      </c>
      <c r="F30" s="5">
        <f t="shared" si="1"/>
        <v>0.38751322751322737</v>
      </c>
    </row>
    <row r="31" spans="1:6" ht="13.5" thickBot="1" x14ac:dyDescent="0.25">
      <c r="A31" s="7" t="s">
        <v>22</v>
      </c>
      <c r="B31" s="8"/>
      <c r="C31" s="5">
        <v>0.8</v>
      </c>
      <c r="D31" s="5">
        <f t="shared" si="0"/>
        <v>0.13333333333333336</v>
      </c>
      <c r="E31" s="5">
        <v>2.3250793650793642</v>
      </c>
      <c r="F31" s="5">
        <f t="shared" si="1"/>
        <v>0.38751322751322737</v>
      </c>
    </row>
    <row r="32" spans="1:6" ht="13.5" thickBot="1" x14ac:dyDescent="0.25">
      <c r="A32" s="11" t="s">
        <v>23</v>
      </c>
      <c r="B32" s="8"/>
      <c r="C32" s="5">
        <v>0.8</v>
      </c>
      <c r="D32" s="5">
        <f t="shared" si="0"/>
        <v>0.13333333333333336</v>
      </c>
      <c r="E32" s="5">
        <v>2.3250793650793642</v>
      </c>
      <c r="F32" s="5">
        <f t="shared" si="1"/>
        <v>0.38751322751322737</v>
      </c>
    </row>
    <row r="33" spans="1:6" ht="13.5" thickBot="1" x14ac:dyDescent="0.25">
      <c r="A33" s="9" t="s">
        <v>24</v>
      </c>
      <c r="B33" s="10"/>
      <c r="C33" s="5">
        <v>0.8</v>
      </c>
      <c r="D33" s="5">
        <f t="shared" si="0"/>
        <v>0.13333333333333336</v>
      </c>
      <c r="E33" s="5">
        <v>2.3250793650793642</v>
      </c>
      <c r="F33" s="5">
        <f t="shared" si="1"/>
        <v>0.38751322751322737</v>
      </c>
    </row>
    <row r="34" spans="1:6" ht="13.5" thickBot="1" x14ac:dyDescent="0.25">
      <c r="A34" s="9" t="s">
        <v>25</v>
      </c>
      <c r="B34" s="10"/>
      <c r="C34" s="5">
        <v>0.8</v>
      </c>
      <c r="D34" s="5">
        <f t="shared" si="0"/>
        <v>0.13333333333333336</v>
      </c>
      <c r="E34" s="5">
        <v>2.3250793650793642</v>
      </c>
      <c r="F34" s="5">
        <f t="shared" si="1"/>
        <v>0.38751322751322737</v>
      </c>
    </row>
    <row r="35" spans="1:6" ht="13.5" thickBot="1" x14ac:dyDescent="0.25">
      <c r="A35" s="7" t="s">
        <v>26</v>
      </c>
      <c r="B35" s="8"/>
      <c r="C35" s="5">
        <v>0.22</v>
      </c>
      <c r="D35" s="5">
        <f t="shared" si="0"/>
        <v>3.6666666666666674E-2</v>
      </c>
      <c r="E35" s="5">
        <v>0.63939682539682519</v>
      </c>
      <c r="F35" s="5">
        <f t="shared" si="1"/>
        <v>0.10656613756613753</v>
      </c>
    </row>
    <row r="36" spans="1:6" ht="13.5" thickBot="1" x14ac:dyDescent="0.25">
      <c r="A36" s="7" t="s">
        <v>27</v>
      </c>
      <c r="B36" s="8"/>
      <c r="C36" s="5">
        <v>0.22</v>
      </c>
      <c r="D36" s="5">
        <f t="shared" si="0"/>
        <v>3.6666666666666674E-2</v>
      </c>
      <c r="E36" s="5">
        <v>0.63939682539682519</v>
      </c>
      <c r="F36" s="5">
        <f t="shared" si="1"/>
        <v>0.10656613756613753</v>
      </c>
    </row>
    <row r="37" spans="1:6" ht="13.5" thickBot="1" x14ac:dyDescent="0.25">
      <c r="A37" s="11" t="s">
        <v>28</v>
      </c>
      <c r="B37" s="8"/>
      <c r="C37" s="5">
        <v>0.8</v>
      </c>
      <c r="D37" s="5">
        <f t="shared" si="0"/>
        <v>0.13333333333333336</v>
      </c>
      <c r="E37" s="5">
        <v>2.3250793650793642</v>
      </c>
      <c r="F37" s="5">
        <f t="shared" si="1"/>
        <v>0.38751322751322737</v>
      </c>
    </row>
    <row r="38" spans="1:6" ht="13.5" thickBot="1" x14ac:dyDescent="0.25">
      <c r="A38" s="11" t="s">
        <v>29</v>
      </c>
      <c r="B38" s="8"/>
      <c r="C38" s="5">
        <v>0.8</v>
      </c>
      <c r="D38" s="5">
        <f t="shared" si="0"/>
        <v>0.13333333333333336</v>
      </c>
      <c r="E38" s="5">
        <v>2.3250793650793642</v>
      </c>
      <c r="F38" s="5">
        <f t="shared" si="1"/>
        <v>0.38751322751322737</v>
      </c>
    </row>
    <row r="39" spans="1:6" ht="13.5" thickBot="1" x14ac:dyDescent="0.25">
      <c r="A39" s="11" t="s">
        <v>30</v>
      </c>
      <c r="B39" s="8"/>
      <c r="C39" s="5">
        <v>0.8</v>
      </c>
      <c r="D39" s="5">
        <f t="shared" si="0"/>
        <v>0.13333333333333336</v>
      </c>
      <c r="E39" s="5">
        <v>2.3250793650793642</v>
      </c>
      <c r="F39" s="5">
        <f t="shared" si="1"/>
        <v>0.38751322751322737</v>
      </c>
    </row>
    <row r="40" spans="1:6" ht="13.5" thickBot="1" x14ac:dyDescent="0.25">
      <c r="A40" s="11" t="s">
        <v>31</v>
      </c>
      <c r="B40" s="8"/>
      <c r="C40" s="5">
        <v>0.8</v>
      </c>
      <c r="D40" s="5">
        <f t="shared" si="0"/>
        <v>0.13333333333333336</v>
      </c>
      <c r="E40" s="5">
        <v>2.3250793650793642</v>
      </c>
      <c r="F40" s="5">
        <f t="shared" si="1"/>
        <v>0.38751322751322737</v>
      </c>
    </row>
    <row r="41" spans="1:6" ht="13.5" thickBot="1" x14ac:dyDescent="0.25">
      <c r="A41" s="11" t="s">
        <v>32</v>
      </c>
      <c r="B41" s="8"/>
      <c r="C41" s="5">
        <v>0.8</v>
      </c>
      <c r="D41" s="5">
        <f t="shared" si="0"/>
        <v>0.13333333333333336</v>
      </c>
      <c r="E41" s="5">
        <v>2.3250793650793642</v>
      </c>
      <c r="F41" s="5">
        <f t="shared" si="1"/>
        <v>0.38751322751322737</v>
      </c>
    </row>
    <row r="42" spans="1:6" ht="13.5" thickBot="1" x14ac:dyDescent="0.25">
      <c r="A42" s="11" t="s">
        <v>33</v>
      </c>
      <c r="B42" s="8"/>
      <c r="C42" s="5">
        <v>0.8</v>
      </c>
      <c r="D42" s="5">
        <f t="shared" si="0"/>
        <v>0.13333333333333336</v>
      </c>
      <c r="E42" s="5">
        <v>2.3250793650793642</v>
      </c>
      <c r="F42" s="5">
        <f t="shared" si="1"/>
        <v>0.38751322751322737</v>
      </c>
    </row>
    <row r="43" spans="1:6" ht="13.5" thickBot="1" x14ac:dyDescent="0.25">
      <c r="A43" s="11" t="s">
        <v>34</v>
      </c>
      <c r="B43" s="8"/>
      <c r="C43" s="5">
        <v>0.8</v>
      </c>
      <c r="D43" s="5">
        <f t="shared" si="0"/>
        <v>0.13333333333333336</v>
      </c>
      <c r="E43" s="5">
        <v>2.3250793650793642</v>
      </c>
      <c r="F43" s="5">
        <f t="shared" si="1"/>
        <v>0.38751322751322737</v>
      </c>
    </row>
    <row r="44" spans="1:6" ht="13.5" thickBot="1" x14ac:dyDescent="0.25">
      <c r="A44" s="11" t="s">
        <v>35</v>
      </c>
      <c r="B44" s="8"/>
      <c r="C44" s="5">
        <v>0.8</v>
      </c>
      <c r="D44" s="5">
        <f t="shared" si="0"/>
        <v>0.13333333333333336</v>
      </c>
      <c r="E44" s="5">
        <v>2.3250793650793642</v>
      </c>
      <c r="F44" s="5">
        <f t="shared" si="1"/>
        <v>0.38751322751322737</v>
      </c>
    </row>
    <row r="45" spans="1:6" ht="13.5" thickBot="1" x14ac:dyDescent="0.25">
      <c r="A45" s="11" t="s">
        <v>36</v>
      </c>
      <c r="B45" s="8"/>
      <c r="C45" s="5">
        <v>0.8</v>
      </c>
      <c r="D45" s="5">
        <f t="shared" si="0"/>
        <v>0.13333333333333336</v>
      </c>
      <c r="E45" s="5">
        <v>2.3250793650793642</v>
      </c>
      <c r="F45" s="5">
        <f t="shared" si="1"/>
        <v>0.38751322751322737</v>
      </c>
    </row>
    <row r="46" spans="1:6" ht="13.5" thickBot="1" x14ac:dyDescent="0.25">
      <c r="A46" s="11" t="s">
        <v>37</v>
      </c>
      <c r="B46" s="8"/>
      <c r="C46" s="5">
        <v>0.8</v>
      </c>
      <c r="D46" s="5">
        <f t="shared" si="0"/>
        <v>0.13333333333333336</v>
      </c>
      <c r="E46" s="5">
        <v>2.3250793650793642</v>
      </c>
      <c r="F46" s="5">
        <f t="shared" si="1"/>
        <v>0.38751322751322737</v>
      </c>
    </row>
    <row r="47" spans="1:6" ht="13.5" thickBot="1" x14ac:dyDescent="0.25">
      <c r="A47" s="11" t="s">
        <v>38</v>
      </c>
      <c r="B47" s="8"/>
      <c r="C47" s="5">
        <v>0.8</v>
      </c>
      <c r="D47" s="5">
        <f t="shared" si="0"/>
        <v>0.13333333333333336</v>
      </c>
      <c r="E47" s="5">
        <v>2.3250793650793642</v>
      </c>
      <c r="F47" s="5">
        <f t="shared" si="1"/>
        <v>0.38751322751322737</v>
      </c>
    </row>
    <row r="48" spans="1:6" ht="13.5" thickBot="1" x14ac:dyDescent="0.25">
      <c r="A48" s="11" t="s">
        <v>39</v>
      </c>
      <c r="B48" s="8"/>
      <c r="C48" s="5">
        <v>0.8</v>
      </c>
      <c r="D48" s="5">
        <f t="shared" si="0"/>
        <v>0.13333333333333336</v>
      </c>
      <c r="E48" s="5">
        <v>2.3250793650793642</v>
      </c>
      <c r="F48" s="5">
        <f t="shared" si="1"/>
        <v>0.38751322751322737</v>
      </c>
    </row>
    <row r="49" spans="1:6" ht="13.5" thickBot="1" x14ac:dyDescent="0.25">
      <c r="A49" s="11" t="s">
        <v>40</v>
      </c>
      <c r="B49" s="8"/>
      <c r="C49" s="5">
        <v>1.1499999999999999</v>
      </c>
      <c r="D49" s="5">
        <f t="shared" si="0"/>
        <v>0.19166666666666665</v>
      </c>
      <c r="E49" s="5">
        <v>3.342301587301586</v>
      </c>
      <c r="F49" s="5">
        <f t="shared" si="1"/>
        <v>0.55705026455026441</v>
      </c>
    </row>
    <row r="50" spans="1:6" ht="13.5" thickBot="1" x14ac:dyDescent="0.25">
      <c r="A50" s="11" t="s">
        <v>41</v>
      </c>
      <c r="B50" s="8"/>
      <c r="C50" s="5">
        <v>1.1499999999999999</v>
      </c>
      <c r="D50" s="5">
        <f t="shared" si="0"/>
        <v>0.19166666666666665</v>
      </c>
      <c r="E50" s="5">
        <v>3.342301587301586</v>
      </c>
      <c r="F50" s="5">
        <f t="shared" si="1"/>
        <v>0.55705026455026441</v>
      </c>
    </row>
    <row r="51" spans="1:6" ht="13.5" thickBot="1" x14ac:dyDescent="0.25">
      <c r="A51" s="11" t="s">
        <v>42</v>
      </c>
      <c r="B51" s="8"/>
      <c r="C51" s="5">
        <v>1.1499999999999999</v>
      </c>
      <c r="D51" s="5">
        <f t="shared" si="0"/>
        <v>0.19166666666666665</v>
      </c>
      <c r="E51" s="5">
        <v>3.342301587301586</v>
      </c>
      <c r="F51" s="5">
        <f t="shared" si="1"/>
        <v>0.55705026455026441</v>
      </c>
    </row>
    <row r="52" spans="1:6" ht="13.5" thickBot="1" x14ac:dyDescent="0.25">
      <c r="A52" s="11" t="s">
        <v>43</v>
      </c>
      <c r="B52" s="8"/>
      <c r="C52" s="5">
        <v>1.1499999999999999</v>
      </c>
      <c r="D52" s="5">
        <f t="shared" si="0"/>
        <v>0.19166666666666665</v>
      </c>
      <c r="E52" s="5">
        <v>3.342301587301586</v>
      </c>
      <c r="F52" s="5">
        <f t="shared" si="1"/>
        <v>0.55705026455026441</v>
      </c>
    </row>
    <row r="53" spans="1:6" ht="13.5" thickBot="1" x14ac:dyDescent="0.25">
      <c r="A53" s="11" t="s">
        <v>44</v>
      </c>
      <c r="B53" s="8"/>
      <c r="C53" s="5">
        <v>1.1499999999999999</v>
      </c>
      <c r="D53" s="5">
        <f t="shared" si="0"/>
        <v>0.19166666666666665</v>
      </c>
      <c r="E53" s="5">
        <v>3.342301587301586</v>
      </c>
      <c r="F53" s="5">
        <f t="shared" si="1"/>
        <v>0.55705026455026441</v>
      </c>
    </row>
    <row r="54" spans="1:6" ht="13.5" thickBot="1" x14ac:dyDescent="0.25">
      <c r="A54" s="17" t="s">
        <v>45</v>
      </c>
      <c r="B54" s="8"/>
      <c r="C54" s="5">
        <v>1.1499999999999999</v>
      </c>
      <c r="D54" s="5">
        <f t="shared" si="0"/>
        <v>0.19166666666666665</v>
      </c>
      <c r="E54" s="5">
        <v>3.342301587301586</v>
      </c>
      <c r="F54" s="5">
        <f t="shared" si="1"/>
        <v>0.55705026455026441</v>
      </c>
    </row>
    <row r="55" spans="1:6" ht="13.5" thickBot="1" x14ac:dyDescent="0.25">
      <c r="A55" s="7" t="s">
        <v>46</v>
      </c>
      <c r="B55" s="8"/>
      <c r="C55" s="5">
        <v>0.22</v>
      </c>
      <c r="D55" s="5">
        <f t="shared" si="0"/>
        <v>3.6666666666666674E-2</v>
      </c>
      <c r="E55" s="5">
        <v>0.63939682539682519</v>
      </c>
      <c r="F55" s="5">
        <f t="shared" si="1"/>
        <v>0.10656613756613753</v>
      </c>
    </row>
    <row r="56" spans="1:6" ht="13.5" thickBot="1" x14ac:dyDescent="0.25">
      <c r="A56" s="11" t="s">
        <v>47</v>
      </c>
      <c r="B56" s="8"/>
      <c r="C56" s="5">
        <v>0.22</v>
      </c>
      <c r="D56" s="5">
        <f t="shared" si="0"/>
        <v>3.6666666666666674E-2</v>
      </c>
      <c r="E56" s="5">
        <v>0.63939682539682519</v>
      </c>
      <c r="F56" s="5">
        <f t="shared" si="1"/>
        <v>0.10656613756613753</v>
      </c>
    </row>
    <row r="57" spans="1:6" ht="13.5" thickBot="1" x14ac:dyDescent="0.25">
      <c r="A57" s="3" t="s">
        <v>48</v>
      </c>
      <c r="B57" s="4"/>
      <c r="C57" s="5">
        <v>1.1499999999999999</v>
      </c>
      <c r="D57" s="5">
        <f t="shared" si="0"/>
        <v>0.19166666666666665</v>
      </c>
      <c r="E57" s="5">
        <v>3.342301587301586</v>
      </c>
      <c r="F57" s="5">
        <f t="shared" si="1"/>
        <v>0.55705026455026441</v>
      </c>
    </row>
    <row r="58" spans="1:6" ht="13.5" thickBot="1" x14ac:dyDescent="0.25">
      <c r="A58" s="3" t="s">
        <v>49</v>
      </c>
      <c r="B58" s="4"/>
      <c r="C58" s="5">
        <v>1.1499999999999999</v>
      </c>
      <c r="D58" s="5">
        <f t="shared" si="0"/>
        <v>0.19166666666666665</v>
      </c>
      <c r="E58" s="5">
        <v>3.342301587301586</v>
      </c>
      <c r="F58" s="5">
        <f t="shared" si="1"/>
        <v>0.55705026455026441</v>
      </c>
    </row>
    <row r="59" spans="1:6" ht="13.5" thickBot="1" x14ac:dyDescent="0.25">
      <c r="A59" s="3" t="s">
        <v>50</v>
      </c>
      <c r="B59" s="4"/>
      <c r="C59" s="5">
        <v>1.1499999999999999</v>
      </c>
      <c r="D59" s="5">
        <f t="shared" si="0"/>
        <v>0.19166666666666665</v>
      </c>
      <c r="E59" s="5">
        <v>3.342301587301586</v>
      </c>
      <c r="F59" s="5">
        <f t="shared" si="1"/>
        <v>0.55705026455026441</v>
      </c>
    </row>
    <row r="60" spans="1:6" ht="13.5" thickBot="1" x14ac:dyDescent="0.25">
      <c r="A60" s="3" t="s">
        <v>51</v>
      </c>
      <c r="B60" s="4"/>
      <c r="C60" s="5">
        <v>1.1499999999999999</v>
      </c>
      <c r="D60" s="5">
        <f t="shared" si="0"/>
        <v>0.19166666666666665</v>
      </c>
      <c r="E60" s="5">
        <v>3.342301587301586</v>
      </c>
      <c r="F60" s="5">
        <f t="shared" si="1"/>
        <v>0.55705026455026441</v>
      </c>
    </row>
    <row r="61" spans="1:6" ht="13.5" thickBot="1" x14ac:dyDescent="0.25">
      <c r="A61" s="7" t="s">
        <v>52</v>
      </c>
      <c r="B61" s="8"/>
      <c r="C61" s="5">
        <v>0.45</v>
      </c>
      <c r="D61" s="5">
        <f t="shared" si="0"/>
        <v>7.5000000000000011E-2</v>
      </c>
      <c r="E61" s="5">
        <v>1.3078571428571424</v>
      </c>
      <c r="F61" s="5">
        <f t="shared" si="1"/>
        <v>0.21797619047619043</v>
      </c>
    </row>
    <row r="62" spans="1:6" ht="13.5" thickBot="1" x14ac:dyDescent="0.25">
      <c r="A62" s="11" t="s">
        <v>53</v>
      </c>
      <c r="B62" s="8"/>
      <c r="C62" s="5">
        <v>0.45</v>
      </c>
      <c r="D62" s="5">
        <f t="shared" si="0"/>
        <v>7.5000000000000011E-2</v>
      </c>
      <c r="E62" s="5">
        <v>1.3078571428571424</v>
      </c>
      <c r="F62" s="5">
        <f t="shared" si="1"/>
        <v>0.21797619047619043</v>
      </c>
    </row>
    <row r="63" spans="1:6" ht="13.5" thickBot="1" x14ac:dyDescent="0.25">
      <c r="A63" s="11" t="s">
        <v>54</v>
      </c>
      <c r="B63" s="8"/>
      <c r="C63" s="5">
        <v>0.45</v>
      </c>
      <c r="D63" s="5">
        <f t="shared" si="0"/>
        <v>7.5000000000000011E-2</v>
      </c>
      <c r="E63" s="5">
        <v>1.3078571428571424</v>
      </c>
      <c r="F63" s="5">
        <f t="shared" si="1"/>
        <v>0.21797619047619043</v>
      </c>
    </row>
    <row r="64" spans="1:6" ht="13.5" thickBot="1" x14ac:dyDescent="0.25">
      <c r="A64" s="11" t="s">
        <v>55</v>
      </c>
      <c r="B64" s="8"/>
      <c r="C64" s="5">
        <v>0.45</v>
      </c>
      <c r="D64" s="5">
        <f t="shared" si="0"/>
        <v>7.5000000000000011E-2</v>
      </c>
      <c r="E64" s="5">
        <v>1.3078571428571424</v>
      </c>
      <c r="F64" s="5">
        <f t="shared" si="1"/>
        <v>0.21797619047619043</v>
      </c>
    </row>
    <row r="65" spans="1:6" ht="13.5" thickBot="1" x14ac:dyDescent="0.25">
      <c r="A65" s="11" t="s">
        <v>56</v>
      </c>
      <c r="B65" s="8"/>
      <c r="C65" s="5">
        <v>0.45</v>
      </c>
      <c r="D65" s="5">
        <f t="shared" si="0"/>
        <v>7.5000000000000011E-2</v>
      </c>
      <c r="E65" s="5">
        <v>1.3078571428571424</v>
      </c>
      <c r="F65" s="5">
        <f t="shared" si="1"/>
        <v>0.21797619047619043</v>
      </c>
    </row>
    <row r="66" spans="1:6" ht="13.5" thickBot="1" x14ac:dyDescent="0.25">
      <c r="A66" s="11" t="s">
        <v>57</v>
      </c>
      <c r="B66" s="8"/>
      <c r="C66" s="5">
        <v>0.45</v>
      </c>
      <c r="D66" s="5">
        <f t="shared" si="0"/>
        <v>7.5000000000000011E-2</v>
      </c>
      <c r="E66" s="5">
        <v>1.3078571428571424</v>
      </c>
      <c r="F66" s="5">
        <f t="shared" si="1"/>
        <v>0.21797619047619043</v>
      </c>
    </row>
    <row r="67" spans="1:6" ht="13.5" thickBot="1" x14ac:dyDescent="0.25">
      <c r="A67" s="11" t="s">
        <v>58</v>
      </c>
      <c r="B67" s="8"/>
      <c r="C67" s="5">
        <v>0.45</v>
      </c>
      <c r="D67" s="5">
        <f t="shared" si="0"/>
        <v>7.5000000000000011E-2</v>
      </c>
      <c r="E67" s="5">
        <v>1.3078571428571424</v>
      </c>
      <c r="F67" s="5">
        <f t="shared" si="1"/>
        <v>0.21797619047619043</v>
      </c>
    </row>
    <row r="68" spans="1:6" ht="13.5" thickBot="1" x14ac:dyDescent="0.25">
      <c r="A68" s="11" t="s">
        <v>59</v>
      </c>
      <c r="B68" s="8"/>
      <c r="C68" s="5">
        <v>0.45</v>
      </c>
      <c r="D68" s="5">
        <f t="shared" ref="D68:D87" si="2">+C68/1.2*0.2</f>
        <v>7.5000000000000011E-2</v>
      </c>
      <c r="E68" s="5">
        <v>1.3078571428571424</v>
      </c>
      <c r="F68" s="5">
        <f t="shared" ref="F68:F87" si="3">+E68/1.2*0.2</f>
        <v>0.21797619047619043</v>
      </c>
    </row>
    <row r="69" spans="1:6" ht="13.5" thickBot="1" x14ac:dyDescent="0.25">
      <c r="A69" s="11" t="s">
        <v>60</v>
      </c>
      <c r="B69" s="8"/>
      <c r="C69" s="5">
        <v>1.1499999999999999</v>
      </c>
      <c r="D69" s="5">
        <f t="shared" si="2"/>
        <v>0.19166666666666665</v>
      </c>
      <c r="E69" s="5">
        <v>3.342301587301586</v>
      </c>
      <c r="F69" s="5">
        <f t="shared" si="3"/>
        <v>0.55705026455026441</v>
      </c>
    </row>
    <row r="70" spans="1:6" ht="13.5" thickBot="1" x14ac:dyDescent="0.25">
      <c r="A70" s="11" t="s">
        <v>61</v>
      </c>
      <c r="B70" s="8"/>
      <c r="C70" s="5">
        <v>0.45</v>
      </c>
      <c r="D70" s="5">
        <f t="shared" si="2"/>
        <v>7.5000000000000011E-2</v>
      </c>
      <c r="E70" s="5">
        <v>1.3078571428571424</v>
      </c>
      <c r="F70" s="5">
        <f t="shared" si="3"/>
        <v>0.21797619047619043</v>
      </c>
    </row>
    <row r="71" spans="1:6" ht="13.5" thickBot="1" x14ac:dyDescent="0.25">
      <c r="A71" s="7" t="s">
        <v>62</v>
      </c>
      <c r="B71" s="18" t="s">
        <v>90</v>
      </c>
      <c r="C71" s="5">
        <v>0.22</v>
      </c>
      <c r="D71" s="5">
        <f t="shared" si="2"/>
        <v>3.6666666666666674E-2</v>
      </c>
      <c r="E71" s="5">
        <v>0.63939682539682519</v>
      </c>
      <c r="F71" s="5">
        <f t="shared" si="3"/>
        <v>0.10656613756613753</v>
      </c>
    </row>
    <row r="72" spans="1:6" ht="13.5" thickBot="1" x14ac:dyDescent="0.25">
      <c r="A72" s="7" t="s">
        <v>63</v>
      </c>
      <c r="B72" s="18" t="s">
        <v>90</v>
      </c>
      <c r="C72" s="5">
        <v>0</v>
      </c>
      <c r="D72" s="5">
        <f t="shared" si="2"/>
        <v>0</v>
      </c>
      <c r="E72" s="5">
        <v>0</v>
      </c>
      <c r="F72" s="5">
        <f t="shared" si="3"/>
        <v>0</v>
      </c>
    </row>
    <row r="73" spans="1:6" ht="13.5" thickBot="1" x14ac:dyDescent="0.25">
      <c r="A73" s="7" t="s">
        <v>64</v>
      </c>
      <c r="B73" s="18" t="s">
        <v>90</v>
      </c>
      <c r="C73" s="5">
        <v>0</v>
      </c>
      <c r="D73" s="5">
        <f t="shared" si="2"/>
        <v>0</v>
      </c>
      <c r="E73" s="5">
        <v>0</v>
      </c>
      <c r="F73" s="5">
        <f t="shared" si="3"/>
        <v>0</v>
      </c>
    </row>
    <row r="74" spans="1:6" ht="13.5" thickBot="1" x14ac:dyDescent="0.25">
      <c r="A74" s="7" t="s">
        <v>65</v>
      </c>
      <c r="B74" s="18" t="s">
        <v>90</v>
      </c>
      <c r="C74" s="5">
        <v>0</v>
      </c>
      <c r="D74" s="5">
        <f t="shared" si="2"/>
        <v>0</v>
      </c>
      <c r="E74" s="5">
        <v>0</v>
      </c>
      <c r="F74" s="5">
        <f t="shared" si="3"/>
        <v>0</v>
      </c>
    </row>
    <row r="75" spans="1:6" ht="13.5" thickBot="1" x14ac:dyDescent="0.25">
      <c r="A75" s="19" t="s">
        <v>66</v>
      </c>
      <c r="B75" s="18" t="s">
        <v>90</v>
      </c>
      <c r="C75" s="5">
        <v>0</v>
      </c>
      <c r="D75" s="5">
        <f t="shared" si="2"/>
        <v>0</v>
      </c>
      <c r="E75" s="5">
        <v>0</v>
      </c>
      <c r="F75" s="5">
        <f t="shared" si="3"/>
        <v>0</v>
      </c>
    </row>
    <row r="76" spans="1:6" ht="13.5" thickBot="1" x14ac:dyDescent="0.25">
      <c r="A76" s="7" t="s">
        <v>67</v>
      </c>
      <c r="B76" s="18" t="s">
        <v>90</v>
      </c>
      <c r="C76" s="5">
        <v>0</v>
      </c>
      <c r="D76" s="5">
        <f t="shared" si="2"/>
        <v>0</v>
      </c>
      <c r="E76" s="5">
        <v>0</v>
      </c>
      <c r="F76" s="5">
        <f t="shared" si="3"/>
        <v>0</v>
      </c>
    </row>
    <row r="77" spans="1:6" ht="13.5" thickBot="1" x14ac:dyDescent="0.25">
      <c r="A77" s="7" t="s">
        <v>68</v>
      </c>
      <c r="B77" s="18" t="s">
        <v>90</v>
      </c>
      <c r="C77" s="5">
        <v>0</v>
      </c>
      <c r="D77" s="5">
        <f t="shared" si="2"/>
        <v>0</v>
      </c>
      <c r="E77" s="5">
        <v>0</v>
      </c>
      <c r="F77" s="5">
        <f t="shared" si="3"/>
        <v>0</v>
      </c>
    </row>
    <row r="78" spans="1:6" ht="13.5" thickBot="1" x14ac:dyDescent="0.25">
      <c r="A78" s="7" t="s">
        <v>69</v>
      </c>
      <c r="B78" s="18" t="s">
        <v>90</v>
      </c>
      <c r="C78" s="5">
        <v>0</v>
      </c>
      <c r="D78" s="5">
        <f t="shared" si="2"/>
        <v>0</v>
      </c>
      <c r="E78" s="5">
        <v>0</v>
      </c>
      <c r="F78" s="5">
        <f t="shared" si="3"/>
        <v>0</v>
      </c>
    </row>
    <row r="79" spans="1:6" ht="13.5" thickBot="1" x14ac:dyDescent="0.25">
      <c r="A79" s="20" t="s">
        <v>70</v>
      </c>
      <c r="B79" s="10"/>
      <c r="C79" s="5">
        <v>0.45</v>
      </c>
      <c r="D79" s="5">
        <f t="shared" si="2"/>
        <v>7.5000000000000011E-2</v>
      </c>
      <c r="E79" s="5">
        <v>1.3078571428571424</v>
      </c>
      <c r="F79" s="5">
        <f t="shared" si="3"/>
        <v>0.21797619047619043</v>
      </c>
    </row>
    <row r="80" spans="1:6" ht="13.5" thickBot="1" x14ac:dyDescent="0.25">
      <c r="A80" s="20" t="s">
        <v>71</v>
      </c>
      <c r="B80" s="10"/>
      <c r="C80" s="5">
        <v>0.45</v>
      </c>
      <c r="D80" s="5">
        <f t="shared" si="2"/>
        <v>7.5000000000000011E-2</v>
      </c>
      <c r="E80" s="5">
        <v>1.3078571428571424</v>
      </c>
      <c r="F80" s="5">
        <f t="shared" si="3"/>
        <v>0.21797619047619043</v>
      </c>
    </row>
    <row r="81" spans="1:10" ht="13.5" thickBot="1" x14ac:dyDescent="0.25">
      <c r="A81" s="21">
        <v>3.12</v>
      </c>
      <c r="B81" s="10"/>
      <c r="C81" s="5">
        <v>1.1499999999999999</v>
      </c>
      <c r="D81" s="5">
        <f t="shared" si="2"/>
        <v>0.19166666666666665</v>
      </c>
      <c r="E81" s="5">
        <v>3.342301587301586</v>
      </c>
      <c r="F81" s="5">
        <f t="shared" si="3"/>
        <v>0.55705026455026441</v>
      </c>
    </row>
    <row r="82" spans="1:10" ht="13.5" thickBot="1" x14ac:dyDescent="0.25">
      <c r="A82" s="22" t="s">
        <v>72</v>
      </c>
      <c r="B82" s="4"/>
      <c r="C82" s="5">
        <v>0.38</v>
      </c>
      <c r="D82" s="5">
        <f t="shared" si="2"/>
        <v>6.3333333333333339E-2</v>
      </c>
      <c r="E82" s="5">
        <v>1.1044126984126981</v>
      </c>
      <c r="F82" s="5">
        <f t="shared" si="3"/>
        <v>0.18406878306878305</v>
      </c>
    </row>
    <row r="83" spans="1:10" ht="13.5" thickBot="1" x14ac:dyDescent="0.25">
      <c r="A83" s="22" t="s">
        <v>73</v>
      </c>
      <c r="B83" s="4"/>
      <c r="C83" s="5">
        <v>0.38</v>
      </c>
      <c r="D83" s="5">
        <f t="shared" si="2"/>
        <v>6.3333333333333339E-2</v>
      </c>
      <c r="E83" s="5">
        <v>1.1044126984126981</v>
      </c>
      <c r="F83" s="5">
        <f t="shared" si="3"/>
        <v>0.18406878306878305</v>
      </c>
    </row>
    <row r="84" spans="1:10" ht="13.5" thickBot="1" x14ac:dyDescent="0.25">
      <c r="A84" s="22" t="s">
        <v>91</v>
      </c>
      <c r="B84" s="4"/>
      <c r="C84" s="5">
        <v>0.38</v>
      </c>
      <c r="D84" s="5">
        <f t="shared" si="2"/>
        <v>6.3333333333333339E-2</v>
      </c>
      <c r="E84" s="5">
        <v>1.1044126984126981</v>
      </c>
      <c r="F84" s="5">
        <f t="shared" si="3"/>
        <v>0.18406878306878305</v>
      </c>
    </row>
    <row r="85" spans="1:10" ht="13.5" thickBot="1" x14ac:dyDescent="0.25">
      <c r="A85" s="23">
        <v>3.14</v>
      </c>
      <c r="B85" s="24"/>
      <c r="C85" s="5">
        <v>0.22</v>
      </c>
      <c r="D85" s="5">
        <f t="shared" si="2"/>
        <v>3.6666666666666674E-2</v>
      </c>
      <c r="E85" s="5">
        <v>0.63939682539682519</v>
      </c>
      <c r="F85" s="5">
        <f t="shared" si="3"/>
        <v>0.10656613756613753</v>
      </c>
    </row>
    <row r="86" spans="1:10" ht="13.5" thickBot="1" x14ac:dyDescent="0.25">
      <c r="A86" s="25" t="s">
        <v>74</v>
      </c>
      <c r="B86" s="26"/>
      <c r="C86" s="5">
        <v>0.22</v>
      </c>
      <c r="D86" s="5">
        <f t="shared" si="2"/>
        <v>3.6666666666666674E-2</v>
      </c>
      <c r="E86" s="5">
        <v>0.63939682539682519</v>
      </c>
      <c r="F86" s="5">
        <f t="shared" si="3"/>
        <v>0.10656613756613753</v>
      </c>
    </row>
    <row r="87" spans="1:10" ht="13.5" thickBot="1" x14ac:dyDescent="0.25">
      <c r="A87" s="27" t="s">
        <v>75</v>
      </c>
      <c r="B87" s="28"/>
      <c r="C87" s="5">
        <v>0.22</v>
      </c>
      <c r="D87" s="5">
        <f t="shared" si="2"/>
        <v>3.6666666666666674E-2</v>
      </c>
      <c r="E87" s="5">
        <v>0.63939682539682519</v>
      </c>
      <c r="F87" s="5">
        <f t="shared" si="3"/>
        <v>0.10656613756613753</v>
      </c>
    </row>
    <row r="88" spans="1:10" ht="13.5" thickBot="1" x14ac:dyDescent="0.25">
      <c r="A88" s="29" t="s">
        <v>76</v>
      </c>
      <c r="B88" s="30"/>
      <c r="C88" s="31">
        <f>SUM(C3:C87)</f>
        <v>94.500000000000028</v>
      </c>
      <c r="D88" s="31"/>
      <c r="E88" s="31">
        <f>SUM(E3:E87)</f>
        <v>274.65000000000009</v>
      </c>
      <c r="F88" s="31"/>
    </row>
    <row r="89" spans="1:10" x14ac:dyDescent="0.2">
      <c r="B89" s="32"/>
      <c r="C89" s="33"/>
      <c r="D89" s="33"/>
      <c r="E89" s="33"/>
      <c r="F89" s="33"/>
    </row>
    <row r="90" spans="1:10" x14ac:dyDescent="0.2">
      <c r="B90" s="32"/>
      <c r="C90" s="33"/>
      <c r="D90" s="33"/>
      <c r="E90" s="33"/>
      <c r="F90" s="33"/>
    </row>
    <row r="91" spans="1:10" x14ac:dyDescent="0.2">
      <c r="B91" s="34" t="s">
        <v>84</v>
      </c>
      <c r="C91" s="33"/>
      <c r="D91" s="33"/>
      <c r="E91" s="33"/>
      <c r="F91" s="33"/>
    </row>
    <row r="92" spans="1:10" x14ac:dyDescent="0.2">
      <c r="B92" s="32" t="s">
        <v>85</v>
      </c>
    </row>
    <row r="93" spans="1:10" x14ac:dyDescent="0.2">
      <c r="B93" s="32" t="s">
        <v>86</v>
      </c>
      <c r="C93" s="33"/>
      <c r="D93" s="33"/>
      <c r="E93" s="33"/>
    </row>
    <row r="94" spans="1:10" s="38" customFormat="1" x14ac:dyDescent="0.2">
      <c r="B94" s="32"/>
      <c r="C94" s="33"/>
      <c r="D94" s="33"/>
      <c r="E94" s="33"/>
      <c r="G94" s="36"/>
      <c r="H94" s="36"/>
      <c r="I94" s="36"/>
      <c r="J94" s="36"/>
    </row>
    <row r="95" spans="1:10" x14ac:dyDescent="0.2">
      <c r="B95" s="34" t="s">
        <v>82</v>
      </c>
      <c r="C95" s="33"/>
      <c r="D95" s="33"/>
      <c r="E95" s="33"/>
    </row>
    <row r="96" spans="1:10" x14ac:dyDescent="0.2">
      <c r="B96" s="34" t="s">
        <v>87</v>
      </c>
    </row>
    <row r="97" spans="2:2" x14ac:dyDescent="0.2">
      <c r="B97" s="34" t="s">
        <v>88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Derby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Styne, Mick</dc:creator>
  <cp:lastModifiedBy>Mick Styne</cp:lastModifiedBy>
  <cp:lastPrinted>2017-03-27T11:41:22Z</cp:lastPrinted>
  <dcterms:created xsi:type="dcterms:W3CDTF">2016-06-27T10:50:01Z</dcterms:created>
  <dcterms:modified xsi:type="dcterms:W3CDTF">2022-03-12T01:09:38Z</dcterms:modified>
</cp:coreProperties>
</file>