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rdleP\AppData\Roaming\OpenText\OTEdit\EC_ecdcclive\c207231561\"/>
    </mc:Choice>
  </mc:AlternateContent>
  <xr:revisionPtr revIDLastSave="0" documentId="13_ncr:1_{6113C848-11B9-4027-B4AF-EA44595383EB}" xr6:coauthVersionLast="47" xr6:coauthVersionMax="47" xr10:uidLastSave="{00000000-0000-0000-0000-000000000000}"/>
  <bookViews>
    <workbookView xWindow="-110" yWindow="-110" windowWidth="19420" windowHeight="11500" xr2:uid="{574FC637-A91B-4CCB-830A-A9D9B02FA3BF}"/>
  </bookViews>
  <sheets>
    <sheet name="DE1" sheetId="1" r:id="rId1"/>
    <sheet name="DE3" sheetId="2" r:id="rId2"/>
    <sheet name="DE21" sheetId="3" r:id="rId3"/>
    <sheet name="DE22" sheetId="4" r:id="rId4"/>
    <sheet name="DE23" sheetId="5" r:id="rId5"/>
    <sheet name="DE24" sheetId="6" r:id="rId6"/>
    <sheet name="DE73" sheetId="7" r:id="rId7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7" l="1"/>
  <c r="D5" i="7"/>
  <c r="D175" i="6"/>
  <c r="D141" i="6"/>
  <c r="D107" i="6"/>
  <c r="D73" i="6"/>
  <c r="D39" i="6"/>
  <c r="D5" i="6"/>
  <c r="D175" i="5"/>
  <c r="D141" i="5"/>
  <c r="D107" i="5"/>
  <c r="D73" i="5"/>
  <c r="D39" i="5"/>
  <c r="D5" i="5"/>
  <c r="D107" i="4"/>
  <c r="D73" i="4"/>
  <c r="D39" i="4"/>
  <c r="D5" i="4"/>
  <c r="D107" i="3"/>
  <c r="D73" i="3"/>
  <c r="D39" i="3"/>
  <c r="D5" i="3"/>
  <c r="D39" i="2"/>
  <c r="D5" i="2"/>
  <c r="D73" i="1"/>
  <c r="D39" i="1"/>
  <c r="D5" i="1"/>
  <c r="E6" i="1"/>
  <c r="F6" i="1" s="1"/>
  <c r="E7" i="1"/>
  <c r="F7" i="1" s="1"/>
  <c r="E8" i="1"/>
  <c r="F8" i="1" s="1"/>
  <c r="E9" i="1"/>
  <c r="F9" i="1" s="1"/>
  <c r="H10" i="1"/>
  <c r="E10" i="1"/>
  <c r="F10" i="1" s="1"/>
  <c r="H11" i="1"/>
  <c r="E11" i="1"/>
  <c r="F11" i="1" s="1"/>
  <c r="E12" i="1"/>
  <c r="F12" i="1" s="1"/>
  <c r="H12" i="1"/>
  <c r="E13" i="1"/>
  <c r="F13" i="1" s="1"/>
  <c r="H13" i="1"/>
  <c r="E14" i="1"/>
  <c r="F14" i="1" s="1"/>
  <c r="H14" i="1"/>
  <c r="E15" i="1"/>
  <c r="F15" i="1" s="1"/>
  <c r="H15" i="1"/>
  <c r="E16" i="1"/>
  <c r="F16" i="1" s="1"/>
  <c r="H16" i="1"/>
  <c r="H17" i="1"/>
  <c r="E18" i="1"/>
  <c r="F18" i="1" s="1"/>
  <c r="E19" i="1"/>
  <c r="F19" i="1" s="1"/>
  <c r="E20" i="1"/>
  <c r="F20" i="1" s="1"/>
  <c r="E21" i="1"/>
  <c r="F21" i="1" s="1"/>
  <c r="E22" i="1"/>
  <c r="F22" i="1" s="1"/>
  <c r="H22" i="1"/>
  <c r="H23" i="1"/>
  <c r="E23" i="1"/>
  <c r="F23" i="1" s="1"/>
  <c r="E24" i="1"/>
  <c r="F24" i="1" s="1"/>
  <c r="H24" i="1"/>
  <c r="E25" i="1"/>
  <c r="F25" i="1" s="1"/>
  <c r="H25" i="1"/>
  <c r="E26" i="1"/>
  <c r="F26" i="1" s="1"/>
  <c r="H26" i="1"/>
  <c r="E27" i="1"/>
  <c r="F27" i="1" s="1"/>
  <c r="H27" i="1"/>
  <c r="E28" i="1"/>
  <c r="F28" i="1" s="1"/>
  <c r="H28" i="1"/>
  <c r="H29" i="1"/>
  <c r="E30" i="1"/>
  <c r="F30" i="1" s="1"/>
  <c r="E31" i="1"/>
  <c r="F31" i="1" s="1"/>
  <c r="H31" i="1"/>
  <c r="E32" i="1"/>
  <c r="F32" i="1" s="1"/>
  <c r="E33" i="1"/>
  <c r="F33" i="1" s="1"/>
  <c r="E34" i="1"/>
  <c r="F34" i="1"/>
  <c r="H34" i="1"/>
  <c r="H35" i="1"/>
  <c r="E35" i="1"/>
  <c r="F35" i="1" s="1"/>
  <c r="H40" i="1"/>
  <c r="E41" i="1"/>
  <c r="F41" i="1" s="1"/>
  <c r="E42" i="1"/>
  <c r="F42" i="1" s="1"/>
  <c r="E43" i="1"/>
  <c r="F43" i="1" s="1"/>
  <c r="E44" i="1"/>
  <c r="F44" i="1" s="1"/>
  <c r="H44" i="1"/>
  <c r="E45" i="1"/>
  <c r="F45" i="1"/>
  <c r="H45" i="1"/>
  <c r="H46" i="1"/>
  <c r="E46" i="1"/>
  <c r="F46" i="1" s="1"/>
  <c r="E47" i="1"/>
  <c r="F47" i="1" s="1"/>
  <c r="H47" i="1"/>
  <c r="E48" i="1"/>
  <c r="F48" i="1" s="1"/>
  <c r="H48" i="1"/>
  <c r="E49" i="1"/>
  <c r="F49" i="1" s="1"/>
  <c r="H49" i="1"/>
  <c r="E50" i="1"/>
  <c r="F50" i="1" s="1"/>
  <c r="H50" i="1"/>
  <c r="E51" i="1"/>
  <c r="F51" i="1" s="1"/>
  <c r="H51" i="1"/>
  <c r="H52" i="1"/>
  <c r="E53" i="1"/>
  <c r="F53" i="1" s="1"/>
  <c r="E54" i="1"/>
  <c r="F54" i="1" s="1"/>
  <c r="H54" i="1"/>
  <c r="E55" i="1"/>
  <c r="F55" i="1" s="1"/>
  <c r="E56" i="1"/>
  <c r="F56" i="1" s="1"/>
  <c r="E57" i="1"/>
  <c r="F57" i="1" s="1"/>
  <c r="H57" i="1"/>
  <c r="H58" i="1"/>
  <c r="E58" i="1"/>
  <c r="F58" i="1" s="1"/>
  <c r="E59" i="1"/>
  <c r="F59" i="1" s="1"/>
  <c r="H59" i="1"/>
  <c r="E60" i="1"/>
  <c r="F60" i="1" s="1"/>
  <c r="H60" i="1"/>
  <c r="E61" i="1"/>
  <c r="F61" i="1" s="1"/>
  <c r="H61" i="1"/>
  <c r="E62" i="1"/>
  <c r="F62" i="1" s="1"/>
  <c r="H62" i="1"/>
  <c r="E63" i="1"/>
  <c r="F63" i="1" s="1"/>
  <c r="H63" i="1"/>
  <c r="H64" i="1"/>
  <c r="E65" i="1"/>
  <c r="F65" i="1" s="1"/>
  <c r="E66" i="1"/>
  <c r="F66" i="1" s="1"/>
  <c r="H66" i="1"/>
  <c r="E67" i="1"/>
  <c r="F67" i="1" s="1"/>
  <c r="E68" i="1"/>
  <c r="F68" i="1" s="1"/>
  <c r="E69" i="1"/>
  <c r="F69" i="1" s="1"/>
  <c r="H69" i="1"/>
  <c r="E74" i="1"/>
  <c r="F74" i="1" s="1"/>
  <c r="H75" i="1"/>
  <c r="E76" i="1"/>
  <c r="F76" i="1" s="1"/>
  <c r="E77" i="1"/>
  <c r="F77" i="1" s="1"/>
  <c r="H77" i="1"/>
  <c r="E78" i="1"/>
  <c r="F78" i="1" s="1"/>
  <c r="E79" i="1"/>
  <c r="F79" i="1" s="1"/>
  <c r="E80" i="1"/>
  <c r="F80" i="1" s="1"/>
  <c r="H80" i="1"/>
  <c r="E81" i="1"/>
  <c r="F81" i="1" s="1"/>
  <c r="H81" i="1"/>
  <c r="E82" i="1"/>
  <c r="F82" i="1" s="1"/>
  <c r="H82" i="1"/>
  <c r="E83" i="1"/>
  <c r="F83" i="1" s="1"/>
  <c r="H83" i="1"/>
  <c r="E84" i="1"/>
  <c r="F84" i="1"/>
  <c r="H84" i="1"/>
  <c r="H85" i="1"/>
  <c r="E86" i="1"/>
  <c r="F86" i="1" s="1"/>
  <c r="H86" i="1"/>
  <c r="H87" i="1"/>
  <c r="E88" i="1"/>
  <c r="F88" i="1" s="1"/>
  <c r="E89" i="1"/>
  <c r="F89" i="1" s="1"/>
  <c r="H89" i="1"/>
  <c r="E90" i="1"/>
  <c r="F90" i="1" s="1"/>
  <c r="E91" i="1"/>
  <c r="F91" i="1" s="1"/>
  <c r="E92" i="1"/>
  <c r="F92" i="1"/>
  <c r="H92" i="1"/>
  <c r="H93" i="1"/>
  <c r="E93" i="1"/>
  <c r="F93" i="1" s="1"/>
  <c r="E94" i="1"/>
  <c r="F94" i="1" s="1"/>
  <c r="H94" i="1"/>
  <c r="E95" i="1"/>
  <c r="F95" i="1" s="1"/>
  <c r="H95" i="1"/>
  <c r="H96" i="1"/>
  <c r="E96" i="1"/>
  <c r="F96" i="1" s="1"/>
  <c r="H97" i="1"/>
  <c r="E98" i="1"/>
  <c r="F98" i="1" s="1"/>
  <c r="H98" i="1"/>
  <c r="H99" i="1"/>
  <c r="E100" i="1"/>
  <c r="F100" i="1" s="1"/>
  <c r="H101" i="1"/>
  <c r="E101" i="1"/>
  <c r="F101" i="1" s="1"/>
  <c r="E102" i="1"/>
  <c r="F102" i="1" s="1"/>
  <c r="E103" i="1"/>
  <c r="F103" i="1" s="1"/>
  <c r="H42" i="1" l="1"/>
  <c r="H19" i="1"/>
  <c r="H7" i="1"/>
  <c r="E52" i="1"/>
  <c r="F52" i="1" s="1"/>
  <c r="E40" i="1"/>
  <c r="F40" i="1" s="1"/>
  <c r="E29" i="1"/>
  <c r="F29" i="1" s="1"/>
  <c r="E17" i="1"/>
  <c r="F17" i="1" s="1"/>
  <c r="E99" i="1"/>
  <c r="F99" i="1" s="1"/>
  <c r="E87" i="1"/>
  <c r="F87" i="1" s="1"/>
  <c r="E75" i="1"/>
  <c r="F75" i="1" s="1"/>
  <c r="E64" i="1"/>
  <c r="F64" i="1" s="1"/>
  <c r="H103" i="1"/>
  <c r="H91" i="1"/>
  <c r="H79" i="1"/>
  <c r="H68" i="1"/>
  <c r="H56" i="1"/>
  <c r="H33" i="1"/>
  <c r="H21" i="1"/>
  <c r="H9" i="1"/>
  <c r="H74" i="1"/>
  <c r="E97" i="1"/>
  <c r="F97" i="1" s="1"/>
  <c r="E85" i="1"/>
  <c r="F85" i="1" s="1"/>
  <c r="H100" i="1"/>
  <c r="H88" i="1"/>
  <c r="H76" i="1"/>
  <c r="H65" i="1"/>
  <c r="H53" i="1"/>
  <c r="H41" i="1"/>
  <c r="H30" i="1"/>
  <c r="H18" i="1"/>
  <c r="H6" i="1"/>
  <c r="H102" i="1"/>
  <c r="H90" i="1"/>
  <c r="H78" i="1"/>
  <c r="H67" i="1"/>
  <c r="H55" i="1"/>
  <c r="H43" i="1"/>
  <c r="H32" i="1"/>
  <c r="H20" i="1"/>
  <c r="H8" i="1"/>
  <c r="E89" i="3" l="1"/>
  <c r="E28" i="5"/>
  <c r="E80" i="3"/>
  <c r="E67" i="3"/>
  <c r="E47" i="3"/>
  <c r="E25" i="3"/>
  <c r="E55" i="2"/>
  <c r="E60" i="3"/>
  <c r="E13" i="5"/>
  <c r="E15" i="6"/>
  <c r="E95" i="6"/>
  <c r="E80" i="5"/>
  <c r="E184" i="6"/>
  <c r="E26" i="7"/>
  <c r="E47" i="6"/>
  <c r="E25" i="5"/>
  <c r="E190" i="6"/>
  <c r="E82" i="6"/>
  <c r="E162" i="5"/>
  <c r="F162" i="5" s="1"/>
  <c r="E15" i="5"/>
  <c r="E94" i="6"/>
  <c r="E61" i="6"/>
  <c r="E12" i="7"/>
  <c r="E34" i="7"/>
  <c r="F34" i="7" s="1"/>
  <c r="E115" i="3"/>
  <c r="H67" i="3"/>
  <c r="E58" i="3"/>
  <c r="E27" i="2"/>
  <c r="E26" i="3"/>
  <c r="E204" i="5"/>
  <c r="E49" i="6"/>
  <c r="F49" i="6" s="1"/>
  <c r="E52" i="7"/>
  <c r="F52" i="7" s="1"/>
  <c r="E152" i="6"/>
  <c r="E192" i="5"/>
  <c r="E126" i="5"/>
  <c r="E27" i="7"/>
  <c r="E46" i="6"/>
  <c r="H89" i="3"/>
  <c r="E46" i="3"/>
  <c r="F46" i="3" s="1"/>
  <c r="H26" i="7"/>
  <c r="E64" i="7"/>
  <c r="E160" i="6"/>
  <c r="F160" i="6" s="1"/>
  <c r="E46" i="5"/>
  <c r="E59" i="6"/>
  <c r="H94" i="6"/>
  <c r="E14" i="7"/>
  <c r="E28" i="4"/>
  <c r="F28" i="4" s="1"/>
  <c r="E50" i="2"/>
  <c r="E134" i="6"/>
  <c r="H28" i="5"/>
  <c r="E180" i="5"/>
  <c r="F180" i="5" s="1"/>
  <c r="E150" i="5"/>
  <c r="E148" i="6"/>
  <c r="F148" i="6" s="1"/>
  <c r="E80" i="4"/>
  <c r="H152" i="6"/>
  <c r="E182" i="5"/>
  <c r="F182" i="5" s="1"/>
  <c r="E182" i="6"/>
  <c r="E24" i="7"/>
  <c r="E166" i="6"/>
  <c r="H190" i="6"/>
  <c r="H47" i="3"/>
  <c r="H15" i="5"/>
  <c r="E27" i="5"/>
  <c r="E12" i="4"/>
  <c r="E197" i="6"/>
  <c r="E115" i="6"/>
  <c r="F115" i="6" s="1"/>
  <c r="H13" i="5"/>
  <c r="E59" i="3"/>
  <c r="F59" i="3" s="1"/>
  <c r="E114" i="5"/>
  <c r="F114" i="5" s="1"/>
  <c r="E58" i="6"/>
  <c r="H82" i="6"/>
  <c r="H58" i="6"/>
  <c r="E92" i="4"/>
  <c r="F92" i="4" s="1"/>
  <c r="E46" i="2"/>
  <c r="F46" i="2" s="1"/>
  <c r="E63" i="4"/>
  <c r="E62" i="2"/>
  <c r="F62" i="2" s="1"/>
  <c r="E93" i="3"/>
  <c r="H27" i="2"/>
  <c r="E15" i="2"/>
  <c r="E27" i="6"/>
  <c r="E126" i="3"/>
  <c r="E81" i="3"/>
  <c r="E102" i="5"/>
  <c r="F102" i="5" s="1"/>
  <c r="H25" i="3"/>
  <c r="E14" i="6"/>
  <c r="F14" i="6" s="1"/>
  <c r="E194" i="5"/>
  <c r="F194" i="5" s="1"/>
  <c r="E60" i="4"/>
  <c r="E67" i="2"/>
  <c r="H192" i="5"/>
  <c r="H93" i="3"/>
  <c r="H60" i="3"/>
  <c r="E83" i="6"/>
  <c r="F83" i="6" s="1"/>
  <c r="E24" i="4"/>
  <c r="F24" i="4" s="1"/>
  <c r="H80" i="3"/>
  <c r="H184" i="6"/>
  <c r="E116" i="4"/>
  <c r="F116" i="4" s="1"/>
  <c r="E92" i="3"/>
  <c r="F92" i="3" s="1"/>
  <c r="E134" i="4"/>
  <c r="F134" i="4" s="1"/>
  <c r="H55" i="2"/>
  <c r="E124" i="4"/>
  <c r="E127" i="3"/>
  <c r="E33" i="3"/>
  <c r="E114" i="3"/>
  <c r="F182" i="6" l="1"/>
  <c r="F24" i="7"/>
  <c r="H114" i="3"/>
  <c r="H67" i="2"/>
  <c r="H46" i="5"/>
  <c r="F59" i="6"/>
  <c r="F166" i="6"/>
  <c r="F134" i="6"/>
  <c r="H47" i="6"/>
  <c r="H80" i="5"/>
  <c r="F33" i="3"/>
  <c r="F80" i="4"/>
  <c r="H64" i="7"/>
  <c r="F27" i="6"/>
  <c r="H26" i="3"/>
  <c r="F12" i="7"/>
  <c r="H60" i="4"/>
  <c r="F126" i="5"/>
  <c r="H27" i="7"/>
  <c r="F12" i="4"/>
  <c r="H204" i="5"/>
  <c r="F197" i="6"/>
  <c r="H25" i="5"/>
  <c r="H150" i="5"/>
  <c r="F61" i="6"/>
  <c r="H116" i="4"/>
  <c r="F50" i="2"/>
  <c r="F126" i="3"/>
  <c r="H14" i="7"/>
  <c r="H127" i="3"/>
  <c r="F46" i="6"/>
  <c r="F58" i="3"/>
  <c r="H124" i="4"/>
  <c r="H15" i="2"/>
  <c r="F81" i="3"/>
  <c r="F63" i="4"/>
  <c r="F27" i="5"/>
  <c r="F115" i="3"/>
  <c r="H15" i="6"/>
  <c r="F95" i="6"/>
  <c r="H16" i="4"/>
  <c r="E16" i="4"/>
  <c r="F16" i="4" s="1"/>
  <c r="E120" i="6"/>
  <c r="F120" i="6" s="1"/>
  <c r="H120" i="6"/>
  <c r="H56" i="7"/>
  <c r="E56" i="7"/>
  <c r="F56" i="7" s="1"/>
  <c r="E10" i="7"/>
  <c r="F10" i="7" s="1"/>
  <c r="H10" i="7"/>
  <c r="H171" i="6"/>
  <c r="E171" i="6"/>
  <c r="F171" i="6" s="1"/>
  <c r="E65" i="6"/>
  <c r="F65" i="6" s="1"/>
  <c r="H65" i="6"/>
  <c r="E120" i="4"/>
  <c r="F120" i="4" s="1"/>
  <c r="H120" i="4"/>
  <c r="E196" i="5"/>
  <c r="F196" i="5" s="1"/>
  <c r="H196" i="5"/>
  <c r="H136" i="6"/>
  <c r="E136" i="6"/>
  <c r="F136" i="6" s="1"/>
  <c r="H45" i="6"/>
  <c r="E45" i="6"/>
  <c r="F45" i="6" s="1"/>
  <c r="E176" i="5"/>
  <c r="F176" i="5" s="1"/>
  <c r="H176" i="5"/>
  <c r="E129" i="5"/>
  <c r="F129" i="5" s="1"/>
  <c r="H129" i="5"/>
  <c r="H17" i="6"/>
  <c r="E17" i="6"/>
  <c r="F17" i="6" s="1"/>
  <c r="E32" i="6"/>
  <c r="F32" i="6" s="1"/>
  <c r="H32" i="6"/>
  <c r="E52" i="4"/>
  <c r="F52" i="4" s="1"/>
  <c r="H52" i="4"/>
  <c r="E98" i="6"/>
  <c r="F98" i="6" s="1"/>
  <c r="H98" i="6"/>
  <c r="F184" i="6"/>
  <c r="E76" i="6"/>
  <c r="F76" i="6" s="1"/>
  <c r="H76" i="6"/>
  <c r="E185" i="5"/>
  <c r="F185" i="5" s="1"/>
  <c r="H185" i="5"/>
  <c r="H69" i="5"/>
  <c r="E69" i="5"/>
  <c r="F69" i="5" s="1"/>
  <c r="H64" i="2"/>
  <c r="E64" i="2"/>
  <c r="F64" i="2" s="1"/>
  <c r="H77" i="4"/>
  <c r="E77" i="4"/>
  <c r="F77" i="4" s="1"/>
  <c r="H85" i="3"/>
  <c r="E85" i="3"/>
  <c r="F85" i="3" s="1"/>
  <c r="E8" i="2"/>
  <c r="F8" i="2" s="1"/>
  <c r="H8" i="2"/>
  <c r="E30" i="4"/>
  <c r="F30" i="4" s="1"/>
  <c r="H30" i="4"/>
  <c r="E109" i="4"/>
  <c r="F109" i="4" s="1"/>
  <c r="H109" i="4"/>
  <c r="H191" i="5"/>
  <c r="E191" i="5"/>
  <c r="F191" i="5" s="1"/>
  <c r="H41" i="6"/>
  <c r="E41" i="6"/>
  <c r="F41" i="6" s="1"/>
  <c r="E128" i="5"/>
  <c r="F128" i="5" s="1"/>
  <c r="H128" i="5"/>
  <c r="H161" i="6"/>
  <c r="E161" i="6"/>
  <c r="F161" i="6" s="1"/>
  <c r="H11" i="5"/>
  <c r="E11" i="5"/>
  <c r="F11" i="5" s="1"/>
  <c r="H49" i="6"/>
  <c r="H17" i="7"/>
  <c r="E17" i="7"/>
  <c r="F17" i="7" s="1"/>
  <c r="H176" i="6"/>
  <c r="E176" i="6"/>
  <c r="F176" i="6" s="1"/>
  <c r="H6" i="7"/>
  <c r="E6" i="7"/>
  <c r="F6" i="7" s="1"/>
  <c r="H23" i="4"/>
  <c r="E23" i="4"/>
  <c r="F23" i="4" s="1"/>
  <c r="E76" i="4"/>
  <c r="F76" i="4" s="1"/>
  <c r="H76" i="4"/>
  <c r="E93" i="4"/>
  <c r="F93" i="4" s="1"/>
  <c r="H93" i="4"/>
  <c r="E52" i="3"/>
  <c r="F52" i="3" s="1"/>
  <c r="H52" i="3"/>
  <c r="H157" i="6"/>
  <c r="E157" i="6"/>
  <c r="F157" i="6" s="1"/>
  <c r="E113" i="6"/>
  <c r="F113" i="6" s="1"/>
  <c r="H113" i="6"/>
  <c r="E121" i="5"/>
  <c r="F121" i="5" s="1"/>
  <c r="H121" i="5"/>
  <c r="H144" i="6"/>
  <c r="E144" i="6"/>
  <c r="F144" i="6" s="1"/>
  <c r="H19" i="2"/>
  <c r="E19" i="2"/>
  <c r="F19" i="2" s="1"/>
  <c r="H55" i="3"/>
  <c r="E55" i="3"/>
  <c r="F55" i="3" s="1"/>
  <c r="E66" i="6"/>
  <c r="F66" i="6" s="1"/>
  <c r="H66" i="6"/>
  <c r="E163" i="5"/>
  <c r="F163" i="5" s="1"/>
  <c r="H163" i="5"/>
  <c r="E129" i="6"/>
  <c r="H129" i="6"/>
  <c r="E110" i="5"/>
  <c r="F110" i="5" s="1"/>
  <c r="H110" i="5"/>
  <c r="H155" i="6"/>
  <c r="E155" i="6"/>
  <c r="F155" i="6" s="1"/>
  <c r="E102" i="3"/>
  <c r="F102" i="3" s="1"/>
  <c r="H102" i="3"/>
  <c r="E112" i="5"/>
  <c r="F112" i="5" s="1"/>
  <c r="H112" i="5"/>
  <c r="H151" i="6"/>
  <c r="E151" i="6"/>
  <c r="F151" i="6" s="1"/>
  <c r="E62" i="6"/>
  <c r="F62" i="6" s="1"/>
  <c r="H62" i="6"/>
  <c r="F27" i="7"/>
  <c r="E184" i="5"/>
  <c r="H184" i="5"/>
  <c r="E63" i="3"/>
  <c r="F63" i="3" s="1"/>
  <c r="H63" i="3"/>
  <c r="H57" i="6"/>
  <c r="E57" i="6"/>
  <c r="F57" i="6" s="1"/>
  <c r="E30" i="7"/>
  <c r="F30" i="7" s="1"/>
  <c r="H30" i="7"/>
  <c r="H170" i="5"/>
  <c r="E170" i="5"/>
  <c r="F170" i="5" s="1"/>
  <c r="H130" i="6"/>
  <c r="E130" i="6"/>
  <c r="F130" i="6" s="1"/>
  <c r="E100" i="6"/>
  <c r="F100" i="6" s="1"/>
  <c r="H100" i="6"/>
  <c r="E31" i="5"/>
  <c r="F31" i="5" s="1"/>
  <c r="H31" i="5"/>
  <c r="E195" i="6"/>
  <c r="F195" i="6" s="1"/>
  <c r="H195" i="6"/>
  <c r="E99" i="4"/>
  <c r="F99" i="4" s="1"/>
  <c r="H99" i="4"/>
  <c r="H102" i="6"/>
  <c r="E102" i="6"/>
  <c r="F102" i="6" s="1"/>
  <c r="H188" i="6"/>
  <c r="E188" i="6"/>
  <c r="F188" i="6" s="1"/>
  <c r="H56" i="6"/>
  <c r="E56" i="6"/>
  <c r="F56" i="6" s="1"/>
  <c r="H118" i="5"/>
  <c r="E118" i="5"/>
  <c r="F118" i="5" s="1"/>
  <c r="E133" i="6"/>
  <c r="F133" i="6" s="1"/>
  <c r="H133" i="6"/>
  <c r="H24" i="7"/>
  <c r="H143" i="6"/>
  <c r="E143" i="6"/>
  <c r="F143" i="6" s="1"/>
  <c r="E95" i="5"/>
  <c r="F95" i="5" s="1"/>
  <c r="H95" i="5"/>
  <c r="H46" i="7"/>
  <c r="E46" i="7"/>
  <c r="F46" i="7" s="1"/>
  <c r="F13" i="5"/>
  <c r="H102" i="5"/>
  <c r="H191" i="6"/>
  <c r="E191" i="6"/>
  <c r="F191" i="6" s="1"/>
  <c r="E88" i="3"/>
  <c r="F88" i="3" s="1"/>
  <c r="H88" i="3"/>
  <c r="H6" i="2"/>
  <c r="E6" i="2"/>
  <c r="F6" i="2" s="1"/>
  <c r="H57" i="5"/>
  <c r="E57" i="5"/>
  <c r="F57" i="5" s="1"/>
  <c r="H119" i="3"/>
  <c r="E119" i="3"/>
  <c r="F119" i="3" s="1"/>
  <c r="E56" i="5"/>
  <c r="F56" i="5" s="1"/>
  <c r="H56" i="5"/>
  <c r="E18" i="5"/>
  <c r="F18" i="5" s="1"/>
  <c r="H18" i="5"/>
  <c r="E87" i="6"/>
  <c r="F87" i="6" s="1"/>
  <c r="H87" i="6"/>
  <c r="E14" i="5"/>
  <c r="F14" i="5" s="1"/>
  <c r="H14" i="5"/>
  <c r="E122" i="3"/>
  <c r="F122" i="3" s="1"/>
  <c r="H122" i="3"/>
  <c r="H63" i="5"/>
  <c r="E63" i="5"/>
  <c r="F63" i="5" s="1"/>
  <c r="E124" i="3"/>
  <c r="F124" i="3" s="1"/>
  <c r="H124" i="3"/>
  <c r="E153" i="6"/>
  <c r="F153" i="6" s="1"/>
  <c r="H153" i="6"/>
  <c r="E8" i="7"/>
  <c r="F8" i="7" s="1"/>
  <c r="H8" i="7"/>
  <c r="E116" i="6"/>
  <c r="F116" i="6" s="1"/>
  <c r="H116" i="6"/>
  <c r="H23" i="2"/>
  <c r="E23" i="2"/>
  <c r="F23" i="2" s="1"/>
  <c r="E42" i="3"/>
  <c r="F42" i="3" s="1"/>
  <c r="H42" i="3"/>
  <c r="E28" i="7"/>
  <c r="F28" i="7" s="1"/>
  <c r="H28" i="7"/>
  <c r="H162" i="5"/>
  <c r="H79" i="4"/>
  <c r="E79" i="4"/>
  <c r="F79" i="4" s="1"/>
  <c r="H84" i="4"/>
  <c r="E84" i="4"/>
  <c r="F84" i="4" s="1"/>
  <c r="H113" i="4"/>
  <c r="E113" i="4"/>
  <c r="F113" i="4" s="1"/>
  <c r="H160" i="6"/>
  <c r="E34" i="4"/>
  <c r="F34" i="4" s="1"/>
  <c r="H34" i="4"/>
  <c r="E75" i="4"/>
  <c r="F75" i="4" s="1"/>
  <c r="H75" i="4"/>
  <c r="E7" i="5"/>
  <c r="F7" i="5" s="1"/>
  <c r="H7" i="5"/>
  <c r="E122" i="5"/>
  <c r="F122" i="5" s="1"/>
  <c r="H122" i="5"/>
  <c r="H6" i="6"/>
  <c r="E6" i="6"/>
  <c r="F6" i="6" s="1"/>
  <c r="E48" i="5"/>
  <c r="F48" i="5" s="1"/>
  <c r="H48" i="5"/>
  <c r="E16" i="7"/>
  <c r="F16" i="7" s="1"/>
  <c r="H16" i="7"/>
  <c r="H169" i="5"/>
  <c r="E169" i="5"/>
  <c r="F169" i="5" s="1"/>
  <c r="E53" i="2"/>
  <c r="F53" i="2" s="1"/>
  <c r="H53" i="2"/>
  <c r="E14" i="3"/>
  <c r="F14" i="3" s="1"/>
  <c r="H14" i="3"/>
  <c r="E66" i="2"/>
  <c r="F66" i="2" s="1"/>
  <c r="H66" i="2"/>
  <c r="E121" i="4"/>
  <c r="F121" i="4" s="1"/>
  <c r="H121" i="4"/>
  <c r="E18" i="2"/>
  <c r="F18" i="2" s="1"/>
  <c r="H18" i="2"/>
  <c r="E96" i="3"/>
  <c r="F96" i="3" s="1"/>
  <c r="H96" i="3"/>
  <c r="E136" i="5"/>
  <c r="F136" i="5" s="1"/>
  <c r="H136" i="5"/>
  <c r="H9" i="6"/>
  <c r="E9" i="6"/>
  <c r="F9" i="6" s="1"/>
  <c r="H67" i="6"/>
  <c r="E67" i="6"/>
  <c r="F67" i="6" s="1"/>
  <c r="H134" i="4"/>
  <c r="E25" i="6"/>
  <c r="F25" i="6" s="1"/>
  <c r="H25" i="6"/>
  <c r="H111" i="4"/>
  <c r="E111" i="4"/>
  <c r="F111" i="4" s="1"/>
  <c r="E136" i="3"/>
  <c r="F136" i="3" s="1"/>
  <c r="H136" i="3"/>
  <c r="E78" i="3"/>
  <c r="F78" i="3" s="1"/>
  <c r="H78" i="3"/>
  <c r="E42" i="4"/>
  <c r="F42" i="4" s="1"/>
  <c r="H42" i="4"/>
  <c r="E34" i="5"/>
  <c r="F34" i="5" s="1"/>
  <c r="H34" i="5"/>
  <c r="H119" i="5"/>
  <c r="E119" i="5"/>
  <c r="F119" i="5" s="1"/>
  <c r="E86" i="4"/>
  <c r="F86" i="4" s="1"/>
  <c r="H86" i="4"/>
  <c r="H89" i="6"/>
  <c r="E89" i="6"/>
  <c r="F89" i="6" s="1"/>
  <c r="E47" i="2"/>
  <c r="F47" i="2" s="1"/>
  <c r="H47" i="2"/>
  <c r="H132" i="3"/>
  <c r="E132" i="3"/>
  <c r="F132" i="3" s="1"/>
  <c r="E8" i="4"/>
  <c r="F8" i="4" s="1"/>
  <c r="H8" i="4"/>
  <c r="E13" i="2"/>
  <c r="F13" i="2" s="1"/>
  <c r="H13" i="2"/>
  <c r="H91" i="4"/>
  <c r="E91" i="4"/>
  <c r="F91" i="4" s="1"/>
  <c r="H118" i="4"/>
  <c r="E118" i="4"/>
  <c r="F118" i="4" s="1"/>
  <c r="H63" i="2"/>
  <c r="E63" i="2"/>
  <c r="F63" i="2" s="1"/>
  <c r="H111" i="5"/>
  <c r="E111" i="5"/>
  <c r="F111" i="5" s="1"/>
  <c r="H21" i="7"/>
  <c r="E21" i="7"/>
  <c r="F21" i="7" s="1"/>
  <c r="H114" i="5"/>
  <c r="H62" i="7"/>
  <c r="E62" i="7"/>
  <c r="F62" i="7" s="1"/>
  <c r="E143" i="5"/>
  <c r="F143" i="5" s="1"/>
  <c r="H143" i="5"/>
  <c r="E59" i="5"/>
  <c r="F59" i="5" s="1"/>
  <c r="H59" i="5"/>
  <c r="H62" i="4"/>
  <c r="E62" i="4"/>
  <c r="F62" i="4" s="1"/>
  <c r="E100" i="3"/>
  <c r="F100" i="3" s="1"/>
  <c r="H100" i="3"/>
  <c r="E102" i="4"/>
  <c r="F102" i="4" s="1"/>
  <c r="H102" i="4"/>
  <c r="E66" i="4"/>
  <c r="F66" i="4" s="1"/>
  <c r="H66" i="4"/>
  <c r="E61" i="5"/>
  <c r="F61" i="5" s="1"/>
  <c r="H61" i="5"/>
  <c r="E86" i="3"/>
  <c r="F86" i="3" s="1"/>
  <c r="H86" i="3"/>
  <c r="E31" i="2"/>
  <c r="F31" i="2" s="1"/>
  <c r="H31" i="2"/>
  <c r="H130" i="3"/>
  <c r="E130" i="3"/>
  <c r="F130" i="3" s="1"/>
  <c r="E59" i="4"/>
  <c r="F59" i="4" s="1"/>
  <c r="H59" i="4"/>
  <c r="F93" i="3"/>
  <c r="H69" i="3"/>
  <c r="E69" i="3"/>
  <c r="F69" i="3" s="1"/>
  <c r="H50" i="4"/>
  <c r="E50" i="4"/>
  <c r="F50" i="4" s="1"/>
  <c r="H117" i="4"/>
  <c r="E117" i="4"/>
  <c r="F117" i="4" s="1"/>
  <c r="H68" i="7"/>
  <c r="E68" i="7"/>
  <c r="F68" i="7" s="1"/>
  <c r="E51" i="7"/>
  <c r="F51" i="7" s="1"/>
  <c r="H51" i="7"/>
  <c r="H74" i="5"/>
  <c r="E74" i="5"/>
  <c r="F74" i="5" s="1"/>
  <c r="E126" i="6"/>
  <c r="F126" i="6" s="1"/>
  <c r="H126" i="6"/>
  <c r="E31" i="3"/>
  <c r="F31" i="3" s="1"/>
  <c r="H31" i="3"/>
  <c r="E30" i="6"/>
  <c r="F30" i="6" s="1"/>
  <c r="H30" i="6"/>
  <c r="E54" i="5"/>
  <c r="F54" i="5" s="1"/>
  <c r="H54" i="5"/>
  <c r="H50" i="2"/>
  <c r="E61" i="4"/>
  <c r="H61" i="4"/>
  <c r="H130" i="5"/>
  <c r="E130" i="5"/>
  <c r="F130" i="5" s="1"/>
  <c r="E132" i="4"/>
  <c r="F132" i="4" s="1"/>
  <c r="H132" i="4"/>
  <c r="E65" i="4"/>
  <c r="F65" i="4" s="1"/>
  <c r="H65" i="4"/>
  <c r="E13" i="4"/>
  <c r="F13" i="4" s="1"/>
  <c r="H13" i="4"/>
  <c r="E137" i="6"/>
  <c r="F137" i="6" s="1"/>
  <c r="H137" i="6"/>
  <c r="H35" i="4"/>
  <c r="E35" i="4"/>
  <c r="F35" i="4" s="1"/>
  <c r="E13" i="7"/>
  <c r="F13" i="7" s="1"/>
  <c r="H13" i="7"/>
  <c r="E156" i="6"/>
  <c r="F156" i="6" s="1"/>
  <c r="H156" i="6"/>
  <c r="E29" i="6"/>
  <c r="F29" i="6" s="1"/>
  <c r="H29" i="6"/>
  <c r="E41" i="5"/>
  <c r="F41" i="5" s="1"/>
  <c r="H41" i="5"/>
  <c r="F94" i="6"/>
  <c r="E93" i="6"/>
  <c r="F93" i="6" s="1"/>
  <c r="H93" i="6"/>
  <c r="E160" i="5"/>
  <c r="F160" i="5" s="1"/>
  <c r="H160" i="5"/>
  <c r="H83" i="5"/>
  <c r="E83" i="5"/>
  <c r="F83" i="5" s="1"/>
  <c r="F127" i="3"/>
  <c r="E34" i="3"/>
  <c r="F34" i="3" s="1"/>
  <c r="H34" i="3"/>
  <c r="H187" i="5"/>
  <c r="E187" i="5"/>
  <c r="F187" i="5" s="1"/>
  <c r="H57" i="7"/>
  <c r="E57" i="7"/>
  <c r="F57" i="7" s="1"/>
  <c r="F60" i="4"/>
  <c r="E54" i="6"/>
  <c r="F54" i="6" s="1"/>
  <c r="H54" i="6"/>
  <c r="H21" i="4"/>
  <c r="E21" i="4"/>
  <c r="F21" i="4" s="1"/>
  <c r="H16" i="6"/>
  <c r="E16" i="6"/>
  <c r="F16" i="6" s="1"/>
  <c r="E49" i="2"/>
  <c r="H49" i="2"/>
  <c r="H125" i="3"/>
  <c r="E125" i="3"/>
  <c r="F125" i="3" s="1"/>
  <c r="E115" i="5"/>
  <c r="F115" i="5" s="1"/>
  <c r="H115" i="5"/>
  <c r="E29" i="2"/>
  <c r="F29" i="2" s="1"/>
  <c r="H29" i="2"/>
  <c r="E75" i="3"/>
  <c r="F75" i="3" s="1"/>
  <c r="H75" i="3"/>
  <c r="E42" i="6"/>
  <c r="F42" i="6" s="1"/>
  <c r="H42" i="6"/>
  <c r="E98" i="3"/>
  <c r="F98" i="3" s="1"/>
  <c r="H98" i="3"/>
  <c r="E48" i="4"/>
  <c r="H48" i="4"/>
  <c r="H11" i="6"/>
  <c r="E11" i="6"/>
  <c r="F11" i="6" s="1"/>
  <c r="H41" i="7"/>
  <c r="E41" i="7"/>
  <c r="F41" i="7" s="1"/>
  <c r="H52" i="6"/>
  <c r="E52" i="6"/>
  <c r="F52" i="6" s="1"/>
  <c r="H64" i="3"/>
  <c r="E64" i="3"/>
  <c r="F64" i="3" s="1"/>
  <c r="H28" i="6"/>
  <c r="E28" i="6"/>
  <c r="F28" i="6" s="1"/>
  <c r="H45" i="7"/>
  <c r="E45" i="7"/>
  <c r="F45" i="7" s="1"/>
  <c r="H42" i="7"/>
  <c r="E42" i="7"/>
  <c r="F42" i="7" s="1"/>
  <c r="H33" i="3"/>
  <c r="E88" i="4"/>
  <c r="F88" i="4" s="1"/>
  <c r="H88" i="4"/>
  <c r="E122" i="4"/>
  <c r="F122" i="4" s="1"/>
  <c r="H122" i="4"/>
  <c r="F150" i="5"/>
  <c r="H122" i="6"/>
  <c r="E122" i="6"/>
  <c r="F122" i="6" s="1"/>
  <c r="H135" i="5"/>
  <c r="E135" i="5"/>
  <c r="F135" i="5" s="1"/>
  <c r="H135" i="6"/>
  <c r="E135" i="6"/>
  <c r="F135" i="6" s="1"/>
  <c r="H40" i="2"/>
  <c r="E40" i="2"/>
  <c r="F40" i="2" s="1"/>
  <c r="E75" i="6"/>
  <c r="F75" i="6" s="1"/>
  <c r="H75" i="6"/>
  <c r="E165" i="5"/>
  <c r="F165" i="5" s="1"/>
  <c r="H165" i="5"/>
  <c r="H96" i="5"/>
  <c r="E96" i="5"/>
  <c r="F96" i="5" s="1"/>
  <c r="H27" i="6"/>
  <c r="H40" i="7"/>
  <c r="E40" i="7"/>
  <c r="F40" i="7" s="1"/>
  <c r="E121" i="6"/>
  <c r="F121" i="6" s="1"/>
  <c r="H121" i="6"/>
  <c r="E44" i="7"/>
  <c r="F44" i="7" s="1"/>
  <c r="H44" i="7"/>
  <c r="H74" i="4"/>
  <c r="E74" i="4"/>
  <c r="F74" i="4" s="1"/>
  <c r="E64" i="6"/>
  <c r="F64" i="6" s="1"/>
  <c r="H64" i="6"/>
  <c r="H179" i="5"/>
  <c r="E179" i="5"/>
  <c r="F179" i="5" s="1"/>
  <c r="F26" i="3"/>
  <c r="H96" i="4"/>
  <c r="E96" i="4"/>
  <c r="F96" i="4" s="1"/>
  <c r="E109" i="3"/>
  <c r="F109" i="3" s="1"/>
  <c r="H109" i="3"/>
  <c r="E177" i="6"/>
  <c r="F177" i="6" s="1"/>
  <c r="H177" i="6"/>
  <c r="E168" i="5"/>
  <c r="F168" i="5" s="1"/>
  <c r="H168" i="5"/>
  <c r="E116" i="3"/>
  <c r="H116" i="3"/>
  <c r="E90" i="5"/>
  <c r="F90" i="5" s="1"/>
  <c r="H90" i="5"/>
  <c r="F25" i="5"/>
  <c r="F47" i="6"/>
  <c r="F80" i="5"/>
  <c r="H180" i="5"/>
  <c r="E121" i="3"/>
  <c r="F121" i="3" s="1"/>
  <c r="H121" i="3"/>
  <c r="F60" i="3"/>
  <c r="H124" i="6"/>
  <c r="E124" i="6"/>
  <c r="F124" i="6" s="1"/>
  <c r="F47" i="3"/>
  <c r="H152" i="5"/>
  <c r="E152" i="5"/>
  <c r="F152" i="5" s="1"/>
  <c r="E60" i="2"/>
  <c r="F60" i="2" s="1"/>
  <c r="H60" i="2"/>
  <c r="E29" i="4"/>
  <c r="F29" i="4" s="1"/>
  <c r="H29" i="4"/>
  <c r="H68" i="5"/>
  <c r="E68" i="5"/>
  <c r="F68" i="5" s="1"/>
  <c r="H92" i="3"/>
  <c r="E41" i="4"/>
  <c r="F41" i="4" s="1"/>
  <c r="H41" i="4"/>
  <c r="E135" i="4"/>
  <c r="F135" i="4" s="1"/>
  <c r="H135" i="4"/>
  <c r="H179" i="6"/>
  <c r="E179" i="6"/>
  <c r="F179" i="6" s="1"/>
  <c r="E178" i="6"/>
  <c r="F178" i="6" s="1"/>
  <c r="H178" i="6"/>
  <c r="E32" i="2"/>
  <c r="F32" i="2" s="1"/>
  <c r="H32" i="2"/>
  <c r="H53" i="5"/>
  <c r="E53" i="5"/>
  <c r="F53" i="5" s="1"/>
  <c r="E25" i="4"/>
  <c r="F25" i="4" s="1"/>
  <c r="H25" i="4"/>
  <c r="H142" i="5"/>
  <c r="E142" i="5"/>
  <c r="F142" i="5" s="1"/>
  <c r="E10" i="3"/>
  <c r="F10" i="3" s="1"/>
  <c r="H10" i="3"/>
  <c r="H118" i="3"/>
  <c r="E118" i="3"/>
  <c r="F118" i="3" s="1"/>
  <c r="E204" i="6"/>
  <c r="F204" i="6" s="1"/>
  <c r="H204" i="6"/>
  <c r="E125" i="6"/>
  <c r="F125" i="6" s="1"/>
  <c r="H125" i="6"/>
  <c r="H50" i="3"/>
  <c r="E50" i="3"/>
  <c r="F50" i="3" s="1"/>
  <c r="E24" i="3"/>
  <c r="F24" i="3" s="1"/>
  <c r="H24" i="3"/>
  <c r="E41" i="2"/>
  <c r="F41" i="2" s="1"/>
  <c r="H41" i="2"/>
  <c r="E177" i="5"/>
  <c r="F177" i="5" s="1"/>
  <c r="H177" i="5"/>
  <c r="E167" i="5"/>
  <c r="F167" i="5" s="1"/>
  <c r="H167" i="5"/>
  <c r="E30" i="2"/>
  <c r="F30" i="2" s="1"/>
  <c r="H30" i="2"/>
  <c r="E17" i="3"/>
  <c r="F17" i="3" s="1"/>
  <c r="H17" i="3"/>
  <c r="E9" i="5"/>
  <c r="F9" i="5" s="1"/>
  <c r="H9" i="5"/>
  <c r="H181" i="5"/>
  <c r="E181" i="5"/>
  <c r="F181" i="5" s="1"/>
  <c r="E16" i="5"/>
  <c r="F16" i="5" s="1"/>
  <c r="H16" i="5"/>
  <c r="H57" i="3"/>
  <c r="E57" i="3"/>
  <c r="F57" i="3" s="1"/>
  <c r="E115" i="4"/>
  <c r="F115" i="4" s="1"/>
  <c r="H115" i="4"/>
  <c r="E30" i="3"/>
  <c r="F30" i="3" s="1"/>
  <c r="H30" i="3"/>
  <c r="H62" i="2"/>
  <c r="E47" i="4"/>
  <c r="F47" i="4" s="1"/>
  <c r="H47" i="4"/>
  <c r="H51" i="2"/>
  <c r="E51" i="2"/>
  <c r="F51" i="2" s="1"/>
  <c r="H68" i="2"/>
  <c r="E68" i="2"/>
  <c r="F68" i="2" s="1"/>
  <c r="E82" i="4"/>
  <c r="F82" i="4" s="1"/>
  <c r="H82" i="4"/>
  <c r="H33" i="7"/>
  <c r="E33" i="7"/>
  <c r="F33" i="7" s="1"/>
  <c r="H103" i="6"/>
  <c r="E103" i="6"/>
  <c r="F103" i="6" s="1"/>
  <c r="E99" i="6"/>
  <c r="F99" i="6" s="1"/>
  <c r="H99" i="6"/>
  <c r="E56" i="3"/>
  <c r="F56" i="3" s="1"/>
  <c r="H56" i="3"/>
  <c r="H60" i="7"/>
  <c r="E60" i="7"/>
  <c r="F60" i="7" s="1"/>
  <c r="E166" i="5"/>
  <c r="F166" i="5" s="1"/>
  <c r="H166" i="5"/>
  <c r="E14" i="2"/>
  <c r="F14" i="2" s="1"/>
  <c r="H14" i="2"/>
  <c r="E154" i="5"/>
  <c r="F154" i="5" s="1"/>
  <c r="H154" i="5"/>
  <c r="H29" i="7"/>
  <c r="E29" i="7"/>
  <c r="F29" i="7" s="1"/>
  <c r="E20" i="2"/>
  <c r="F20" i="2" s="1"/>
  <c r="H20" i="2"/>
  <c r="E128" i="4"/>
  <c r="F128" i="4" s="1"/>
  <c r="H128" i="4"/>
  <c r="E53" i="6"/>
  <c r="F53" i="6" s="1"/>
  <c r="H53" i="6"/>
  <c r="H11" i="4"/>
  <c r="E11" i="4"/>
  <c r="F11" i="4" s="1"/>
  <c r="E14" i="4"/>
  <c r="F14" i="4" s="1"/>
  <c r="H14" i="4"/>
  <c r="H68" i="6"/>
  <c r="E68" i="6"/>
  <c r="F68" i="6" s="1"/>
  <c r="H46" i="2"/>
  <c r="H43" i="3"/>
  <c r="E43" i="3"/>
  <c r="F43" i="3" s="1"/>
  <c r="E90" i="4"/>
  <c r="F90" i="4" s="1"/>
  <c r="H90" i="4"/>
  <c r="E156" i="5"/>
  <c r="F156" i="5" s="1"/>
  <c r="H156" i="5"/>
  <c r="E154" i="6"/>
  <c r="F154" i="6" s="1"/>
  <c r="H154" i="6"/>
  <c r="H23" i="3"/>
  <c r="E23" i="3"/>
  <c r="F23" i="3" s="1"/>
  <c r="H20" i="5"/>
  <c r="E20" i="5"/>
  <c r="F20" i="5" s="1"/>
  <c r="E86" i="5"/>
  <c r="F86" i="5" s="1"/>
  <c r="H86" i="5"/>
  <c r="E48" i="6"/>
  <c r="F48" i="6" s="1"/>
  <c r="H48" i="6"/>
  <c r="F192" i="5"/>
  <c r="E46" i="4"/>
  <c r="F46" i="4" s="1"/>
  <c r="H46" i="4"/>
  <c r="H115" i="3"/>
  <c r="E99" i="5"/>
  <c r="F99" i="5" s="1"/>
  <c r="H99" i="5"/>
  <c r="E183" i="6"/>
  <c r="F183" i="6" s="1"/>
  <c r="H183" i="6"/>
  <c r="E22" i="7"/>
  <c r="F22" i="7" s="1"/>
  <c r="H22" i="7"/>
  <c r="H145" i="5"/>
  <c r="E145" i="5"/>
  <c r="F145" i="5" s="1"/>
  <c r="E65" i="3"/>
  <c r="F65" i="3" s="1"/>
  <c r="H65" i="3"/>
  <c r="H170" i="6"/>
  <c r="E170" i="6"/>
  <c r="F170" i="6" s="1"/>
  <c r="H50" i="5"/>
  <c r="E50" i="5"/>
  <c r="F50" i="5" s="1"/>
  <c r="E189" i="6"/>
  <c r="F189" i="6" s="1"/>
  <c r="H189" i="6"/>
  <c r="H45" i="2"/>
  <c r="E45" i="2"/>
  <c r="F45" i="2" s="1"/>
  <c r="F124" i="4"/>
  <c r="H97" i="5"/>
  <c r="E97" i="5"/>
  <c r="F97" i="5" s="1"/>
  <c r="H33" i="6"/>
  <c r="E33" i="6"/>
  <c r="F33" i="6" s="1"/>
  <c r="H101" i="5"/>
  <c r="E101" i="5"/>
  <c r="F101" i="5" s="1"/>
  <c r="H21" i="6"/>
  <c r="E21" i="6"/>
  <c r="F21" i="6" s="1"/>
  <c r="E185" i="6"/>
  <c r="F185" i="6" s="1"/>
  <c r="H185" i="6"/>
  <c r="E63" i="7"/>
  <c r="F63" i="7" s="1"/>
  <c r="H63" i="7"/>
  <c r="E17" i="2"/>
  <c r="F17" i="2" s="1"/>
  <c r="H17" i="2"/>
  <c r="E42" i="2"/>
  <c r="F42" i="2" s="1"/>
  <c r="H42" i="2"/>
  <c r="F15" i="2"/>
  <c r="E84" i="3"/>
  <c r="F84" i="3" s="1"/>
  <c r="H84" i="3"/>
  <c r="H203" i="5"/>
  <c r="E203" i="5"/>
  <c r="F203" i="5" s="1"/>
  <c r="E128" i="6"/>
  <c r="F128" i="6" s="1"/>
  <c r="H128" i="6"/>
  <c r="E99" i="3"/>
  <c r="F99" i="3" s="1"/>
  <c r="H99" i="3"/>
  <c r="H114" i="4"/>
  <c r="E114" i="4"/>
  <c r="F114" i="4" s="1"/>
  <c r="H113" i="3"/>
  <c r="E113" i="3"/>
  <c r="F113" i="3" s="1"/>
  <c r="E110" i="4"/>
  <c r="F110" i="4" s="1"/>
  <c r="H110" i="4"/>
  <c r="E26" i="4"/>
  <c r="F26" i="4" s="1"/>
  <c r="H26" i="4"/>
  <c r="H123" i="6"/>
  <c r="E123" i="6"/>
  <c r="F123" i="6" s="1"/>
  <c r="E7" i="6"/>
  <c r="F7" i="6" s="1"/>
  <c r="H7" i="6"/>
  <c r="H205" i="5"/>
  <c r="E205" i="5"/>
  <c r="F205" i="5" s="1"/>
  <c r="E133" i="3"/>
  <c r="F133" i="3" s="1"/>
  <c r="H133" i="3"/>
  <c r="H32" i="5"/>
  <c r="E32" i="5"/>
  <c r="F32" i="5" s="1"/>
  <c r="H61" i="6"/>
  <c r="E132" i="5"/>
  <c r="F132" i="5" s="1"/>
  <c r="H132" i="5"/>
  <c r="H46" i="6"/>
  <c r="F14" i="7"/>
  <c r="E97" i="6"/>
  <c r="F97" i="6" s="1"/>
  <c r="H97" i="6"/>
  <c r="H203" i="6"/>
  <c r="E203" i="6"/>
  <c r="F203" i="6" s="1"/>
  <c r="E81" i="5"/>
  <c r="F81" i="5" s="1"/>
  <c r="H81" i="5"/>
  <c r="H186" i="6"/>
  <c r="E186" i="6"/>
  <c r="F186" i="6" s="1"/>
  <c r="E110" i="6"/>
  <c r="F110" i="6" s="1"/>
  <c r="H110" i="6"/>
  <c r="H23" i="7"/>
  <c r="E23" i="7"/>
  <c r="F23" i="7" s="1"/>
  <c r="H23" i="6"/>
  <c r="E23" i="6"/>
  <c r="F23" i="6" s="1"/>
  <c r="F152" i="6"/>
  <c r="H12" i="7"/>
  <c r="H92" i="4"/>
  <c r="H126" i="5"/>
  <c r="H58" i="7"/>
  <c r="E58" i="7"/>
  <c r="F58" i="7" s="1"/>
  <c r="H95" i="6"/>
  <c r="H55" i="6"/>
  <c r="E55" i="6"/>
  <c r="F55" i="6" s="1"/>
  <c r="H34" i="6"/>
  <c r="E34" i="6"/>
  <c r="F34" i="6" s="1"/>
  <c r="E32" i="4"/>
  <c r="F32" i="4" s="1"/>
  <c r="H32" i="4"/>
  <c r="E32" i="7"/>
  <c r="F32" i="7" s="1"/>
  <c r="H32" i="7"/>
  <c r="E19" i="5"/>
  <c r="F19" i="5" s="1"/>
  <c r="H19" i="5"/>
  <c r="H108" i="6"/>
  <c r="E108" i="6"/>
  <c r="F108" i="6" s="1"/>
  <c r="H22" i="6"/>
  <c r="E22" i="6"/>
  <c r="F22" i="6" s="1"/>
  <c r="H34" i="7"/>
  <c r="H205" i="6"/>
  <c r="E205" i="6"/>
  <c r="F205" i="6" s="1"/>
  <c r="E74" i="6"/>
  <c r="F74" i="6" s="1"/>
  <c r="H74" i="6"/>
  <c r="H43" i="4"/>
  <c r="E43" i="4"/>
  <c r="F43" i="4" s="1"/>
  <c r="F25" i="3"/>
  <c r="H15" i="4"/>
  <c r="E15" i="4"/>
  <c r="F15" i="4" s="1"/>
  <c r="E81" i="4"/>
  <c r="F81" i="4" s="1"/>
  <c r="H81" i="4"/>
  <c r="E44" i="3"/>
  <c r="F44" i="3" s="1"/>
  <c r="H44" i="3"/>
  <c r="F67" i="3"/>
  <c r="H96" i="6"/>
  <c r="E96" i="6"/>
  <c r="F96" i="6" s="1"/>
  <c r="H68" i="4"/>
  <c r="E68" i="4"/>
  <c r="F68" i="4" s="1"/>
  <c r="E66" i="5"/>
  <c r="F66" i="5" s="1"/>
  <c r="H66" i="5"/>
  <c r="H111" i="3"/>
  <c r="E111" i="3"/>
  <c r="F111" i="3" s="1"/>
  <c r="E7" i="4"/>
  <c r="F7" i="4" s="1"/>
  <c r="H7" i="4"/>
  <c r="E20" i="4"/>
  <c r="F20" i="4" s="1"/>
  <c r="H20" i="4"/>
  <c r="E54" i="3"/>
  <c r="F54" i="3" s="1"/>
  <c r="H54" i="3"/>
  <c r="E202" i="6"/>
  <c r="F202" i="6" s="1"/>
  <c r="H202" i="6"/>
  <c r="E200" i="5"/>
  <c r="F200" i="5" s="1"/>
  <c r="H200" i="5"/>
  <c r="H35" i="2"/>
  <c r="E35" i="2"/>
  <c r="F35" i="2" s="1"/>
  <c r="E116" i="5"/>
  <c r="F116" i="5" s="1"/>
  <c r="H116" i="5"/>
  <c r="H137" i="4"/>
  <c r="E137" i="4"/>
  <c r="F137" i="4" s="1"/>
  <c r="H35" i="5"/>
  <c r="E35" i="5"/>
  <c r="F35" i="5" s="1"/>
  <c r="H29" i="3"/>
  <c r="E29" i="3"/>
  <c r="F29" i="3" s="1"/>
  <c r="E30" i="5"/>
  <c r="F30" i="5" s="1"/>
  <c r="H30" i="5"/>
  <c r="H69" i="4"/>
  <c r="E69" i="4"/>
  <c r="F69" i="4" s="1"/>
  <c r="E112" i="3"/>
  <c r="F112" i="3" s="1"/>
  <c r="H112" i="3"/>
  <c r="E161" i="5"/>
  <c r="F161" i="5" s="1"/>
  <c r="H161" i="5"/>
  <c r="E120" i="5"/>
  <c r="F120" i="5" s="1"/>
  <c r="H120" i="5"/>
  <c r="E28" i="2"/>
  <c r="F28" i="2" s="1"/>
  <c r="H28" i="2"/>
  <c r="H10" i="2"/>
  <c r="E10" i="2"/>
  <c r="F10" i="2" s="1"/>
  <c r="H9" i="3"/>
  <c r="E9" i="3"/>
  <c r="F9" i="3" s="1"/>
  <c r="E85" i="6"/>
  <c r="F85" i="6" s="1"/>
  <c r="H85" i="6"/>
  <c r="E197" i="5"/>
  <c r="F197" i="5" s="1"/>
  <c r="H197" i="5"/>
  <c r="H129" i="3"/>
  <c r="E129" i="3"/>
  <c r="F129" i="3" s="1"/>
  <c r="H44" i="6"/>
  <c r="E44" i="6"/>
  <c r="F44" i="6" s="1"/>
  <c r="E31" i="7"/>
  <c r="F31" i="7" s="1"/>
  <c r="H31" i="7"/>
  <c r="E120" i="3"/>
  <c r="F120" i="3" s="1"/>
  <c r="H120" i="3"/>
  <c r="E100" i="5"/>
  <c r="F100" i="5" s="1"/>
  <c r="H100" i="5"/>
  <c r="H125" i="4"/>
  <c r="E125" i="4"/>
  <c r="F125" i="4" s="1"/>
  <c r="F67" i="2"/>
  <c r="E19" i="3"/>
  <c r="F19" i="3" s="1"/>
  <c r="H19" i="3"/>
  <c r="E98" i="4"/>
  <c r="F98" i="4" s="1"/>
  <c r="H98" i="4"/>
  <c r="E53" i="3"/>
  <c r="F53" i="3" s="1"/>
  <c r="H53" i="3"/>
  <c r="E63" i="6"/>
  <c r="F63" i="6" s="1"/>
  <c r="H63" i="6"/>
  <c r="H49" i="7"/>
  <c r="E49" i="7"/>
  <c r="F49" i="7" s="1"/>
  <c r="E83" i="3"/>
  <c r="F83" i="3" s="1"/>
  <c r="H83" i="3"/>
  <c r="E127" i="5"/>
  <c r="F127" i="5" s="1"/>
  <c r="H127" i="5"/>
  <c r="E88" i="5"/>
  <c r="F88" i="5" s="1"/>
  <c r="H88" i="5"/>
  <c r="E158" i="5"/>
  <c r="F158" i="5" s="1"/>
  <c r="H158" i="5"/>
  <c r="H85" i="4"/>
  <c r="E85" i="4"/>
  <c r="F85" i="4" s="1"/>
  <c r="H126" i="3"/>
  <c r="E48" i="3"/>
  <c r="F48" i="3" s="1"/>
  <c r="H48" i="3"/>
  <c r="H103" i="4"/>
  <c r="E103" i="4"/>
  <c r="F103" i="4" s="1"/>
  <c r="E12" i="3"/>
  <c r="F12" i="3" s="1"/>
  <c r="H12" i="3"/>
  <c r="E60" i="6"/>
  <c r="F60" i="6" s="1"/>
  <c r="H60" i="6"/>
  <c r="E130" i="4"/>
  <c r="F130" i="4" s="1"/>
  <c r="H130" i="4"/>
  <c r="H55" i="5"/>
  <c r="E55" i="5"/>
  <c r="F55" i="5" s="1"/>
  <c r="H21" i="2"/>
  <c r="E21" i="2"/>
  <c r="F21" i="2" s="1"/>
  <c r="E64" i="5"/>
  <c r="F64" i="5" s="1"/>
  <c r="H64" i="5"/>
  <c r="E190" i="5"/>
  <c r="F190" i="5" s="1"/>
  <c r="H190" i="5"/>
  <c r="E12" i="2"/>
  <c r="F12" i="2" s="1"/>
  <c r="H12" i="2"/>
  <c r="E76" i="3"/>
  <c r="F76" i="3" s="1"/>
  <c r="H76" i="3"/>
  <c r="E186" i="5"/>
  <c r="F186" i="5" s="1"/>
  <c r="H186" i="5"/>
  <c r="E131" i="3"/>
  <c r="F131" i="3" s="1"/>
  <c r="H131" i="3"/>
  <c r="E100" i="4"/>
  <c r="F100" i="4" s="1"/>
  <c r="H100" i="4"/>
  <c r="E180" i="6"/>
  <c r="F180" i="6" s="1"/>
  <c r="H180" i="6"/>
  <c r="E80" i="6"/>
  <c r="F80" i="6" s="1"/>
  <c r="H80" i="6"/>
  <c r="E7" i="7"/>
  <c r="F7" i="7" s="1"/>
  <c r="H7" i="7"/>
  <c r="H79" i="6"/>
  <c r="E79" i="6"/>
  <c r="F79" i="6" s="1"/>
  <c r="E15" i="3"/>
  <c r="F15" i="3" s="1"/>
  <c r="H15" i="3"/>
  <c r="H93" i="5"/>
  <c r="E93" i="5"/>
  <c r="F93" i="5" s="1"/>
  <c r="H142" i="6"/>
  <c r="E142" i="6"/>
  <c r="F142" i="6" s="1"/>
  <c r="H111" i="6"/>
  <c r="E111" i="6"/>
  <c r="F111" i="6" s="1"/>
  <c r="H166" i="6"/>
  <c r="H53" i="7"/>
  <c r="E53" i="7"/>
  <c r="F53" i="7" s="1"/>
  <c r="H187" i="6"/>
  <c r="E187" i="6"/>
  <c r="F187" i="6" s="1"/>
  <c r="H189" i="5"/>
  <c r="E189" i="5"/>
  <c r="F189" i="5" s="1"/>
  <c r="E92" i="5"/>
  <c r="F92" i="5" s="1"/>
  <c r="H92" i="5"/>
  <c r="H117" i="5"/>
  <c r="E117" i="5"/>
  <c r="F117" i="5" s="1"/>
  <c r="H145" i="6"/>
  <c r="E145" i="6"/>
  <c r="F145" i="6" s="1"/>
  <c r="H40" i="6"/>
  <c r="E40" i="6"/>
  <c r="F40" i="6" s="1"/>
  <c r="H169" i="6"/>
  <c r="E169" i="6"/>
  <c r="F169" i="6" s="1"/>
  <c r="H113" i="5"/>
  <c r="E113" i="5"/>
  <c r="F113" i="5" s="1"/>
  <c r="E119" i="6"/>
  <c r="F119" i="6" s="1"/>
  <c r="H119" i="6"/>
  <c r="H90" i="6"/>
  <c r="E90" i="6"/>
  <c r="F90" i="6" s="1"/>
  <c r="E95" i="4"/>
  <c r="F95" i="4" s="1"/>
  <c r="H95" i="4"/>
  <c r="H167" i="6"/>
  <c r="E167" i="6"/>
  <c r="F167" i="6" s="1"/>
  <c r="E18" i="7"/>
  <c r="F18" i="7" s="1"/>
  <c r="H18" i="7"/>
  <c r="H67" i="5"/>
  <c r="E67" i="5"/>
  <c r="F67" i="5" s="1"/>
  <c r="E146" i="5"/>
  <c r="F146" i="5" s="1"/>
  <c r="H146" i="5"/>
  <c r="F26" i="7"/>
  <c r="H163" i="6"/>
  <c r="E163" i="6"/>
  <c r="F163" i="6" s="1"/>
  <c r="F129" i="6"/>
  <c r="H89" i="5"/>
  <c r="E89" i="5"/>
  <c r="F89" i="5" s="1"/>
  <c r="H148" i="6"/>
  <c r="H69" i="2"/>
  <c r="E69" i="2"/>
  <c r="F69" i="2" s="1"/>
  <c r="H164" i="5"/>
  <c r="E164" i="5"/>
  <c r="F164" i="5" s="1"/>
  <c r="F49" i="2"/>
  <c r="H6" i="4"/>
  <c r="E6" i="4"/>
  <c r="F6" i="4" s="1"/>
  <c r="F80" i="3"/>
  <c r="E164" i="6"/>
  <c r="F164" i="6" s="1"/>
  <c r="H164" i="6"/>
  <c r="H43" i="6"/>
  <c r="E43" i="6"/>
  <c r="F43" i="6" s="1"/>
  <c r="E133" i="5"/>
  <c r="F133" i="5" s="1"/>
  <c r="H133" i="5"/>
  <c r="E12" i="6"/>
  <c r="F12" i="6" s="1"/>
  <c r="H12" i="6"/>
  <c r="E18" i="6"/>
  <c r="F18" i="6" s="1"/>
  <c r="H18" i="6"/>
  <c r="H103" i="3"/>
  <c r="E103" i="3"/>
  <c r="F103" i="3" s="1"/>
  <c r="H57" i="2"/>
  <c r="E57" i="2"/>
  <c r="F57" i="2" s="1"/>
  <c r="E127" i="4"/>
  <c r="F127" i="4" s="1"/>
  <c r="H127" i="4"/>
  <c r="H117" i="3"/>
  <c r="E117" i="3"/>
  <c r="F117" i="3" s="1"/>
  <c r="H22" i="2"/>
  <c r="E22" i="2"/>
  <c r="F22" i="2" s="1"/>
  <c r="H51" i="5"/>
  <c r="E51" i="5"/>
  <c r="F51" i="5" s="1"/>
  <c r="H40" i="3"/>
  <c r="E40" i="3"/>
  <c r="F40" i="3" s="1"/>
  <c r="H159" i="5"/>
  <c r="E159" i="5"/>
  <c r="F159" i="5" s="1"/>
  <c r="H62" i="5"/>
  <c r="E62" i="5"/>
  <c r="F62" i="5" s="1"/>
  <c r="E92" i="6"/>
  <c r="F92" i="6" s="1"/>
  <c r="H92" i="6"/>
  <c r="H201" i="5"/>
  <c r="E201" i="5"/>
  <c r="F201" i="5" s="1"/>
  <c r="H171" i="5"/>
  <c r="E171" i="5"/>
  <c r="F171" i="5" s="1"/>
  <c r="H159" i="6"/>
  <c r="E159" i="6"/>
  <c r="F159" i="6" s="1"/>
  <c r="E43" i="5"/>
  <c r="F43" i="5" s="1"/>
  <c r="H43" i="5"/>
  <c r="E19" i="7"/>
  <c r="F19" i="7" s="1"/>
  <c r="H19" i="7"/>
  <c r="E155" i="5"/>
  <c r="F155" i="5" s="1"/>
  <c r="H155" i="5"/>
  <c r="E151" i="5"/>
  <c r="F151" i="5" s="1"/>
  <c r="H151" i="5"/>
  <c r="H34" i="2"/>
  <c r="E34" i="2"/>
  <c r="F34" i="2" s="1"/>
  <c r="H123" i="5"/>
  <c r="E123" i="5"/>
  <c r="F123" i="5" s="1"/>
  <c r="H35" i="7"/>
  <c r="E35" i="7"/>
  <c r="F35" i="7" s="1"/>
  <c r="H147" i="6"/>
  <c r="E147" i="6"/>
  <c r="F147" i="6" s="1"/>
  <c r="E12" i="5"/>
  <c r="F12" i="5" s="1"/>
  <c r="H12" i="5"/>
  <c r="H150" i="6"/>
  <c r="E150" i="6"/>
  <c r="F150" i="6" s="1"/>
  <c r="H199" i="6"/>
  <c r="E199" i="6"/>
  <c r="F199" i="6" s="1"/>
  <c r="H23" i="5"/>
  <c r="E23" i="5"/>
  <c r="F23" i="5" s="1"/>
  <c r="H115" i="6"/>
  <c r="F82" i="6"/>
  <c r="H59" i="6"/>
  <c r="E10" i="5"/>
  <c r="F10" i="5" s="1"/>
  <c r="H10" i="5"/>
  <c r="H103" i="5"/>
  <c r="E103" i="5"/>
  <c r="F103" i="5" s="1"/>
  <c r="H65" i="7"/>
  <c r="E65" i="7"/>
  <c r="F65" i="7" s="1"/>
  <c r="H181" i="6"/>
  <c r="E181" i="6"/>
  <c r="F181" i="6" s="1"/>
  <c r="H146" i="6"/>
  <c r="E146" i="6"/>
  <c r="F146" i="6" s="1"/>
  <c r="E15" i="7"/>
  <c r="F15" i="7" s="1"/>
  <c r="H15" i="7"/>
  <c r="E83" i="4"/>
  <c r="F83" i="4" s="1"/>
  <c r="H83" i="4"/>
  <c r="E7" i="2"/>
  <c r="F7" i="2" s="1"/>
  <c r="H7" i="2"/>
  <c r="H89" i="4"/>
  <c r="E89" i="4"/>
  <c r="F89" i="4" s="1"/>
  <c r="E24" i="6"/>
  <c r="F24" i="6" s="1"/>
  <c r="H24" i="6"/>
  <c r="H28" i="4"/>
  <c r="H58" i="2"/>
  <c r="E58" i="2"/>
  <c r="F58" i="2" s="1"/>
  <c r="E65" i="2"/>
  <c r="F65" i="2" s="1"/>
  <c r="H65" i="2"/>
  <c r="E20" i="6"/>
  <c r="F20" i="6" s="1"/>
  <c r="H20" i="6"/>
  <c r="H78" i="6"/>
  <c r="E78" i="6"/>
  <c r="F78" i="6" s="1"/>
  <c r="E66" i="3"/>
  <c r="F66" i="3" s="1"/>
  <c r="H66" i="3"/>
  <c r="E44" i="2"/>
  <c r="F44" i="2" s="1"/>
  <c r="H44" i="2"/>
  <c r="E132" i="6"/>
  <c r="F132" i="6" s="1"/>
  <c r="H132" i="6"/>
  <c r="E19" i="4"/>
  <c r="F19" i="4" s="1"/>
  <c r="H19" i="4"/>
  <c r="H74" i="3"/>
  <c r="E74" i="3"/>
  <c r="F74" i="3" s="1"/>
  <c r="E94" i="4"/>
  <c r="F94" i="4" s="1"/>
  <c r="H94" i="4"/>
  <c r="H198" i="6"/>
  <c r="E198" i="6"/>
  <c r="F198" i="6" s="1"/>
  <c r="H35" i="3"/>
  <c r="E35" i="3"/>
  <c r="F35" i="3" s="1"/>
  <c r="H129" i="4"/>
  <c r="E129" i="4"/>
  <c r="F129" i="4" s="1"/>
  <c r="E131" i="6"/>
  <c r="F131" i="6" s="1"/>
  <c r="H131" i="6"/>
  <c r="E52" i="2"/>
  <c r="F52" i="2" s="1"/>
  <c r="H52" i="2"/>
  <c r="E58" i="5"/>
  <c r="F58" i="5" s="1"/>
  <c r="H58" i="5"/>
  <c r="H35" i="6"/>
  <c r="E35" i="6"/>
  <c r="F35" i="6" s="1"/>
  <c r="H43" i="2"/>
  <c r="E43" i="2"/>
  <c r="F43" i="2" s="1"/>
  <c r="H67" i="4"/>
  <c r="E67" i="4"/>
  <c r="F67" i="4" s="1"/>
  <c r="E90" i="3"/>
  <c r="F90" i="3" s="1"/>
  <c r="H90" i="3"/>
  <c r="H45" i="3"/>
  <c r="E45" i="3"/>
  <c r="F45" i="3" s="1"/>
  <c r="H80" i="4"/>
  <c r="H97" i="3"/>
  <c r="E97" i="3"/>
  <c r="F97" i="3" s="1"/>
  <c r="E18" i="4"/>
  <c r="F18" i="4" s="1"/>
  <c r="H18" i="4"/>
  <c r="H27" i="5"/>
  <c r="H149" i="6"/>
  <c r="E149" i="6"/>
  <c r="F149" i="6" s="1"/>
  <c r="H51" i="4"/>
  <c r="E51" i="4"/>
  <c r="F51" i="4" s="1"/>
  <c r="E86" i="6"/>
  <c r="F86" i="6" s="1"/>
  <c r="H86" i="6"/>
  <c r="F58" i="6"/>
  <c r="E24" i="2"/>
  <c r="F24" i="2" s="1"/>
  <c r="H24" i="2"/>
  <c r="H67" i="7"/>
  <c r="E67" i="7"/>
  <c r="F67" i="7" s="1"/>
  <c r="E16" i="2"/>
  <c r="F16" i="2" s="1"/>
  <c r="H16" i="2"/>
  <c r="E17" i="5"/>
  <c r="F17" i="5" s="1"/>
  <c r="H17" i="5"/>
  <c r="E168" i="6"/>
  <c r="F168" i="6" s="1"/>
  <c r="H168" i="6"/>
  <c r="H50" i="7"/>
  <c r="E50" i="7"/>
  <c r="F50" i="7" s="1"/>
  <c r="E22" i="4"/>
  <c r="F22" i="4" s="1"/>
  <c r="H22" i="4"/>
  <c r="H108" i="3"/>
  <c r="E108" i="3"/>
  <c r="F108" i="3" s="1"/>
  <c r="H59" i="7"/>
  <c r="E59" i="7"/>
  <c r="F59" i="7" s="1"/>
  <c r="H62" i="3"/>
  <c r="E62" i="3"/>
  <c r="F62" i="3" s="1"/>
  <c r="E82" i="5"/>
  <c r="F82" i="5" s="1"/>
  <c r="H82" i="5"/>
  <c r="F61" i="4"/>
  <c r="E196" i="6"/>
  <c r="F196" i="6" s="1"/>
  <c r="H196" i="6"/>
  <c r="E52" i="5"/>
  <c r="F52" i="5" s="1"/>
  <c r="H52" i="5"/>
  <c r="E31" i="6"/>
  <c r="F31" i="6" s="1"/>
  <c r="H31" i="6"/>
  <c r="E19" i="6"/>
  <c r="F19" i="6" s="1"/>
  <c r="H19" i="6"/>
  <c r="H45" i="4"/>
  <c r="E45" i="4"/>
  <c r="F45" i="4" s="1"/>
  <c r="H12" i="4"/>
  <c r="H77" i="6"/>
  <c r="E77" i="6"/>
  <c r="F77" i="6" s="1"/>
  <c r="E42" i="5"/>
  <c r="F42" i="5" s="1"/>
  <c r="H42" i="5"/>
  <c r="E198" i="5"/>
  <c r="F198" i="5" s="1"/>
  <c r="H198" i="5"/>
  <c r="E10" i="6"/>
  <c r="F10" i="6" s="1"/>
  <c r="H10" i="6"/>
  <c r="H69" i="6"/>
  <c r="E69" i="6"/>
  <c r="F69" i="6" s="1"/>
  <c r="E7" i="3"/>
  <c r="F7" i="3" s="1"/>
  <c r="H7" i="3"/>
  <c r="E131" i="5"/>
  <c r="F131" i="5" s="1"/>
  <c r="H131" i="5"/>
  <c r="E124" i="5"/>
  <c r="F124" i="5" s="1"/>
  <c r="H124" i="5"/>
  <c r="H84" i="5"/>
  <c r="E84" i="5"/>
  <c r="F84" i="5" s="1"/>
  <c r="E24" i="5"/>
  <c r="F24" i="5" s="1"/>
  <c r="H24" i="5"/>
  <c r="F27" i="2"/>
  <c r="E149" i="5"/>
  <c r="F149" i="5" s="1"/>
  <c r="H149" i="5"/>
  <c r="H61" i="7"/>
  <c r="E61" i="7"/>
  <c r="F61" i="7" s="1"/>
  <c r="H66" i="7"/>
  <c r="E66" i="7"/>
  <c r="F66" i="7" s="1"/>
  <c r="E25" i="7"/>
  <c r="F25" i="7" s="1"/>
  <c r="H25" i="7"/>
  <c r="H158" i="6"/>
  <c r="E158" i="6"/>
  <c r="F158" i="6" s="1"/>
  <c r="F190" i="6"/>
  <c r="H46" i="3"/>
  <c r="E195" i="5"/>
  <c r="F195" i="5" s="1"/>
  <c r="H195" i="5"/>
  <c r="H52" i="7"/>
  <c r="H69" i="7"/>
  <c r="E69" i="7"/>
  <c r="F69" i="7" s="1"/>
  <c r="E8" i="6"/>
  <c r="F8" i="6" s="1"/>
  <c r="H8" i="6"/>
  <c r="E20" i="7"/>
  <c r="F20" i="7" s="1"/>
  <c r="H20" i="7"/>
  <c r="H79" i="5"/>
  <c r="E79" i="5"/>
  <c r="F79" i="5" s="1"/>
  <c r="E41" i="3"/>
  <c r="F41" i="3" s="1"/>
  <c r="H41" i="3"/>
  <c r="H6" i="5"/>
  <c r="E6" i="5"/>
  <c r="F6" i="5" s="1"/>
  <c r="E76" i="5"/>
  <c r="F76" i="5" s="1"/>
  <c r="H76" i="5"/>
  <c r="E21" i="5"/>
  <c r="F21" i="5" s="1"/>
  <c r="H21" i="5"/>
  <c r="E18" i="3"/>
  <c r="F18" i="3" s="1"/>
  <c r="H18" i="3"/>
  <c r="H194" i="5"/>
  <c r="E200" i="6"/>
  <c r="F200" i="6" s="1"/>
  <c r="H200" i="6"/>
  <c r="E87" i="4"/>
  <c r="F87" i="4" s="1"/>
  <c r="H87" i="4"/>
  <c r="F28" i="5"/>
  <c r="E25" i="2"/>
  <c r="F25" i="2" s="1"/>
  <c r="H25" i="2"/>
  <c r="E134" i="3"/>
  <c r="F134" i="3" s="1"/>
  <c r="H134" i="3"/>
  <c r="E109" i="6"/>
  <c r="F109" i="6" s="1"/>
  <c r="H109" i="6"/>
  <c r="E65" i="5"/>
  <c r="F65" i="5" s="1"/>
  <c r="H65" i="5"/>
  <c r="E26" i="6"/>
  <c r="F26" i="6" s="1"/>
  <c r="H26" i="6"/>
  <c r="H8" i="5"/>
  <c r="E8" i="5"/>
  <c r="F8" i="5" s="1"/>
  <c r="H11" i="7"/>
  <c r="E11" i="7"/>
  <c r="F11" i="7" s="1"/>
  <c r="H57" i="4"/>
  <c r="E57" i="4"/>
  <c r="F57" i="4" s="1"/>
  <c r="E26" i="5"/>
  <c r="F26" i="5" s="1"/>
  <c r="H26" i="5"/>
  <c r="E114" i="6"/>
  <c r="F114" i="6" s="1"/>
  <c r="H114" i="6"/>
  <c r="E26" i="2"/>
  <c r="F26" i="2" s="1"/>
  <c r="H26" i="2"/>
  <c r="H40" i="5"/>
  <c r="E40" i="5"/>
  <c r="F40" i="5" s="1"/>
  <c r="E49" i="5"/>
  <c r="F49" i="5" s="1"/>
  <c r="H49" i="5"/>
  <c r="E136" i="4"/>
  <c r="F136" i="4" s="1"/>
  <c r="H136" i="4"/>
  <c r="E127" i="6"/>
  <c r="F127" i="6" s="1"/>
  <c r="H127" i="6"/>
  <c r="H45" i="5"/>
  <c r="E45" i="5"/>
  <c r="F45" i="5" s="1"/>
  <c r="E133" i="4"/>
  <c r="F133" i="4" s="1"/>
  <c r="H133" i="4"/>
  <c r="F64" i="7"/>
  <c r="H126" i="4"/>
  <c r="E126" i="4"/>
  <c r="F126" i="4" s="1"/>
  <c r="E47" i="5"/>
  <c r="F47" i="5" s="1"/>
  <c r="H47" i="5"/>
  <c r="H108" i="5"/>
  <c r="E108" i="5"/>
  <c r="F108" i="5" s="1"/>
  <c r="H84" i="6"/>
  <c r="E84" i="6"/>
  <c r="F84" i="6" s="1"/>
  <c r="E128" i="3"/>
  <c r="F128" i="3" s="1"/>
  <c r="H128" i="3"/>
  <c r="H6" i="3"/>
  <c r="E6" i="3"/>
  <c r="F6" i="3" s="1"/>
  <c r="E153" i="5"/>
  <c r="F153" i="5" s="1"/>
  <c r="H153" i="5"/>
  <c r="E110" i="3"/>
  <c r="F110" i="3" s="1"/>
  <c r="H110" i="3"/>
  <c r="E58" i="4"/>
  <c r="F58" i="4" s="1"/>
  <c r="H58" i="4"/>
  <c r="E68" i="3"/>
  <c r="F68" i="3" s="1"/>
  <c r="H68" i="3"/>
  <c r="E109" i="5"/>
  <c r="F109" i="5" s="1"/>
  <c r="H109" i="5"/>
  <c r="E54" i="4"/>
  <c r="F54" i="4" s="1"/>
  <c r="H54" i="4"/>
  <c r="F114" i="3"/>
  <c r="H91" i="3"/>
  <c r="E91" i="3"/>
  <c r="F91" i="3" s="1"/>
  <c r="H63" i="4"/>
  <c r="E54" i="2"/>
  <c r="F54" i="2" s="1"/>
  <c r="H54" i="2"/>
  <c r="H58" i="3"/>
  <c r="H21" i="3"/>
  <c r="E21" i="3"/>
  <c r="F21" i="3" s="1"/>
  <c r="E98" i="5"/>
  <c r="F98" i="5" s="1"/>
  <c r="H98" i="5"/>
  <c r="H81" i="3"/>
  <c r="H48" i="7"/>
  <c r="E48" i="7"/>
  <c r="F48" i="7" s="1"/>
  <c r="E56" i="2"/>
  <c r="F56" i="2" s="1"/>
  <c r="H56" i="2"/>
  <c r="E32" i="3"/>
  <c r="F32" i="3" s="1"/>
  <c r="H32" i="3"/>
  <c r="H31" i="4"/>
  <c r="E31" i="4"/>
  <c r="F31" i="4" s="1"/>
  <c r="H101" i="6"/>
  <c r="E101" i="6"/>
  <c r="F101" i="6" s="1"/>
  <c r="E22" i="3"/>
  <c r="F22" i="3" s="1"/>
  <c r="H22" i="3"/>
  <c r="H33" i="5"/>
  <c r="E33" i="5"/>
  <c r="F33" i="5" s="1"/>
  <c r="H16" i="3"/>
  <c r="E16" i="3"/>
  <c r="F16" i="3" s="1"/>
  <c r="E48" i="2"/>
  <c r="F48" i="2" s="1"/>
  <c r="H48" i="2"/>
  <c r="H61" i="3"/>
  <c r="E61" i="3"/>
  <c r="F61" i="3" s="1"/>
  <c r="E49" i="4"/>
  <c r="F49" i="4" s="1"/>
  <c r="H49" i="4"/>
  <c r="E78" i="4"/>
  <c r="F78" i="4" s="1"/>
  <c r="H78" i="4"/>
  <c r="E17" i="4"/>
  <c r="F17" i="4" s="1"/>
  <c r="H17" i="4"/>
  <c r="H108" i="4"/>
  <c r="E108" i="4"/>
  <c r="F108" i="4" s="1"/>
  <c r="E194" i="6"/>
  <c r="F194" i="6" s="1"/>
  <c r="H194" i="6"/>
  <c r="H79" i="3"/>
  <c r="E79" i="3"/>
  <c r="F79" i="3" s="1"/>
  <c r="E51" i="6"/>
  <c r="F51" i="6" s="1"/>
  <c r="H51" i="6"/>
  <c r="H83" i="6"/>
  <c r="E49" i="3"/>
  <c r="F49" i="3" s="1"/>
  <c r="H49" i="3"/>
  <c r="H11" i="2"/>
  <c r="E11" i="2"/>
  <c r="F11" i="2" s="1"/>
  <c r="H77" i="5"/>
  <c r="E77" i="5"/>
  <c r="F77" i="5" s="1"/>
  <c r="F46" i="5"/>
  <c r="E112" i="4"/>
  <c r="F112" i="4" s="1"/>
  <c r="H112" i="4"/>
  <c r="H9" i="7"/>
  <c r="E9" i="7"/>
  <c r="F9" i="7" s="1"/>
  <c r="H91" i="6"/>
  <c r="E91" i="6"/>
  <c r="F91" i="6" s="1"/>
  <c r="H134" i="6"/>
  <c r="E8" i="3"/>
  <c r="F8" i="3" s="1"/>
  <c r="H8" i="3"/>
  <c r="E78" i="5"/>
  <c r="F78" i="5" s="1"/>
  <c r="H78" i="5"/>
  <c r="E183" i="5"/>
  <c r="F183" i="5" s="1"/>
  <c r="H183" i="5"/>
  <c r="H182" i="5"/>
  <c r="E87" i="5"/>
  <c r="F87" i="5" s="1"/>
  <c r="H87" i="5"/>
  <c r="H59" i="3"/>
  <c r="H157" i="5"/>
  <c r="E157" i="5"/>
  <c r="F157" i="5" s="1"/>
  <c r="H43" i="7"/>
  <c r="E43" i="7"/>
  <c r="F43" i="7" s="1"/>
  <c r="F15" i="5"/>
  <c r="E44" i="5"/>
  <c r="F44" i="5" s="1"/>
  <c r="H44" i="5"/>
  <c r="H9" i="4"/>
  <c r="E9" i="4"/>
  <c r="F9" i="4" s="1"/>
  <c r="H125" i="5"/>
  <c r="E125" i="5"/>
  <c r="F125" i="5" s="1"/>
  <c r="H14" i="6"/>
  <c r="E199" i="5"/>
  <c r="F199" i="5" s="1"/>
  <c r="H199" i="5"/>
  <c r="H55" i="7"/>
  <c r="E55" i="7"/>
  <c r="F55" i="7" s="1"/>
  <c r="H123" i="4"/>
  <c r="E123" i="4"/>
  <c r="F123" i="4" s="1"/>
  <c r="F55" i="2"/>
  <c r="H55" i="4"/>
  <c r="E55" i="4"/>
  <c r="F55" i="4" s="1"/>
  <c r="E27" i="3"/>
  <c r="F27" i="3" s="1"/>
  <c r="H27" i="3"/>
  <c r="H119" i="4"/>
  <c r="E119" i="4"/>
  <c r="F119" i="4" s="1"/>
  <c r="E33" i="2"/>
  <c r="F33" i="2" s="1"/>
  <c r="H33" i="2"/>
  <c r="H91" i="5"/>
  <c r="E91" i="5"/>
  <c r="F91" i="5" s="1"/>
  <c r="E95" i="3"/>
  <c r="F95" i="3" s="1"/>
  <c r="H95" i="3"/>
  <c r="E61" i="2"/>
  <c r="F61" i="2" s="1"/>
  <c r="H61" i="2"/>
  <c r="F89" i="3"/>
  <c r="E40" i="4"/>
  <c r="F40" i="4" s="1"/>
  <c r="H40" i="4"/>
  <c r="F116" i="3"/>
  <c r="H77" i="3"/>
  <c r="E77" i="3"/>
  <c r="F77" i="3" s="1"/>
  <c r="H11" i="3"/>
  <c r="E11" i="3"/>
  <c r="F11" i="3" s="1"/>
  <c r="H97" i="4"/>
  <c r="E97" i="4"/>
  <c r="F97" i="4" s="1"/>
  <c r="E101" i="3"/>
  <c r="F101" i="3" s="1"/>
  <c r="H101" i="3"/>
  <c r="H197" i="6"/>
  <c r="E13" i="6"/>
  <c r="F13" i="6" s="1"/>
  <c r="H13" i="6"/>
  <c r="E87" i="3"/>
  <c r="F87" i="3" s="1"/>
  <c r="H87" i="3"/>
  <c r="E75" i="5"/>
  <c r="F75" i="5" s="1"/>
  <c r="H75" i="5"/>
  <c r="E94" i="5"/>
  <c r="F94" i="5" s="1"/>
  <c r="H94" i="5"/>
  <c r="H193" i="5"/>
  <c r="E193" i="5"/>
  <c r="F193" i="5" s="1"/>
  <c r="E53" i="4"/>
  <c r="F53" i="4" s="1"/>
  <c r="H53" i="4"/>
  <c r="H112" i="6"/>
  <c r="E112" i="6"/>
  <c r="F112" i="6" s="1"/>
  <c r="H118" i="6"/>
  <c r="E118" i="6"/>
  <c r="F118" i="6" s="1"/>
  <c r="H101" i="4"/>
  <c r="E101" i="4"/>
  <c r="F101" i="4" s="1"/>
  <c r="H28" i="3"/>
  <c r="E28" i="3"/>
  <c r="F28" i="3" s="1"/>
  <c r="H33" i="4"/>
  <c r="E33" i="4"/>
  <c r="F33" i="4" s="1"/>
  <c r="F48" i="4"/>
  <c r="E60" i="5"/>
  <c r="F60" i="5" s="1"/>
  <c r="H60" i="5"/>
  <c r="H54" i="7"/>
  <c r="E54" i="7"/>
  <c r="F54" i="7" s="1"/>
  <c r="E10" i="4"/>
  <c r="F10" i="4" s="1"/>
  <c r="H10" i="4"/>
  <c r="E202" i="5"/>
  <c r="F202" i="5" s="1"/>
  <c r="H202" i="5"/>
  <c r="E29" i="5"/>
  <c r="F29" i="5" s="1"/>
  <c r="H29" i="5"/>
  <c r="E13" i="3"/>
  <c r="F13" i="3" s="1"/>
  <c r="H13" i="3"/>
  <c r="H56" i="4"/>
  <c r="E56" i="4"/>
  <c r="F56" i="4" s="1"/>
  <c r="E192" i="6"/>
  <c r="F192" i="6" s="1"/>
  <c r="H192" i="6"/>
  <c r="E148" i="5"/>
  <c r="F148" i="5" s="1"/>
  <c r="H148" i="5"/>
  <c r="H85" i="5"/>
  <c r="E85" i="5"/>
  <c r="F85" i="5" s="1"/>
  <c r="H44" i="4"/>
  <c r="E44" i="4"/>
  <c r="F44" i="4" s="1"/>
  <c r="H162" i="6"/>
  <c r="E162" i="6"/>
  <c r="F162" i="6" s="1"/>
  <c r="E59" i="2"/>
  <c r="F59" i="2" s="1"/>
  <c r="H59" i="2"/>
  <c r="E64" i="4"/>
  <c r="F64" i="4" s="1"/>
  <c r="H64" i="4"/>
  <c r="H135" i="3"/>
  <c r="E135" i="3"/>
  <c r="F135" i="3" s="1"/>
  <c r="H137" i="3"/>
  <c r="E137" i="3"/>
  <c r="F137" i="3" s="1"/>
  <c r="E165" i="6"/>
  <c r="F165" i="6" s="1"/>
  <c r="H165" i="6"/>
  <c r="E201" i="6"/>
  <c r="F201" i="6" s="1"/>
  <c r="H201" i="6"/>
  <c r="E82" i="3"/>
  <c r="F82" i="3" s="1"/>
  <c r="H82" i="3"/>
  <c r="E20" i="3"/>
  <c r="F20" i="3" s="1"/>
  <c r="H20" i="3"/>
  <c r="E117" i="6"/>
  <c r="F117" i="6" s="1"/>
  <c r="H117" i="6"/>
  <c r="H182" i="6"/>
  <c r="H131" i="4"/>
  <c r="E131" i="4"/>
  <c r="F131" i="4" s="1"/>
  <c r="H123" i="3"/>
  <c r="E123" i="3"/>
  <c r="F123" i="3" s="1"/>
  <c r="F204" i="5"/>
  <c r="E81" i="6"/>
  <c r="F81" i="6" s="1"/>
  <c r="H81" i="6"/>
  <c r="E50" i="6"/>
  <c r="F50" i="6" s="1"/>
  <c r="H50" i="6"/>
  <c r="H147" i="5"/>
  <c r="E147" i="5"/>
  <c r="F147" i="5" s="1"/>
  <c r="H9" i="2"/>
  <c r="E9" i="2"/>
  <c r="F9" i="2" s="1"/>
  <c r="H27" i="4"/>
  <c r="E27" i="4"/>
  <c r="F27" i="4" s="1"/>
  <c r="H137" i="5"/>
  <c r="E137" i="5"/>
  <c r="F137" i="5" s="1"/>
  <c r="E178" i="5"/>
  <c r="F178" i="5" s="1"/>
  <c r="H178" i="5"/>
  <c r="E51" i="3"/>
  <c r="F51" i="3" s="1"/>
  <c r="H51" i="3"/>
  <c r="E144" i="5"/>
  <c r="F144" i="5" s="1"/>
  <c r="H144" i="5"/>
  <c r="H47" i="7"/>
  <c r="E47" i="7"/>
  <c r="F47" i="7" s="1"/>
  <c r="E94" i="3"/>
  <c r="F94" i="3" s="1"/>
  <c r="H94" i="3"/>
  <c r="F184" i="5"/>
  <c r="E88" i="6"/>
  <c r="F88" i="6" s="1"/>
  <c r="H88" i="6"/>
  <c r="E188" i="5"/>
  <c r="F188" i="5" s="1"/>
  <c r="H188" i="5"/>
  <c r="H193" i="6"/>
  <c r="E193" i="6"/>
  <c r="F193" i="6" s="1"/>
  <c r="E134" i="5"/>
  <c r="F134" i="5" s="1"/>
  <c r="H134" i="5"/>
  <c r="F15" i="6"/>
  <c r="E22" i="5"/>
  <c r="F22" i="5" s="1"/>
  <c r="H22" i="5"/>
  <c r="H24" i="4"/>
</calcChain>
</file>

<file path=xl/sharedStrings.xml><?xml version="1.0" encoding="utf-8"?>
<sst xmlns="http://schemas.openxmlformats.org/spreadsheetml/2006/main" count="1360" uniqueCount="76">
  <si>
    <t>Postal Sector</t>
  </si>
  <si>
    <t>Valuation Band Range</t>
  </si>
  <si>
    <t>Intervening Bands</t>
  </si>
  <si>
    <t>Dwellings Value</t>
  </si>
  <si>
    <t>Tenure Status</t>
  </si>
  <si>
    <t>Total number social housing dwellings</t>
  </si>
  <si>
    <t>EUV-SH Values</t>
  </si>
  <si>
    <t>Market Values</t>
  </si>
  <si>
    <t>Total</t>
  </si>
  <si>
    <t>Average</t>
  </si>
  <si>
    <t>% Occupied Dwellings</t>
  </si>
  <si>
    <t>% Vacant Dwellings</t>
  </si>
  <si>
    <t>&lt;£50,000</t>
  </si>
  <si>
    <t>£50,000 - £59,999</t>
  </si>
  <si>
    <t>£60,000 - £69,999</t>
  </si>
  <si>
    <t>£70,000 - £79,999</t>
  </si>
  <si>
    <t>£80,000 - £89,999</t>
  </si>
  <si>
    <t>£90,000 - £99,999</t>
  </si>
  <si>
    <t>£100,000 - £299,999</t>
  </si>
  <si>
    <t>£100,000 - £119,999</t>
  </si>
  <si>
    <t>£120,000 - £139,999</t>
  </si>
  <si>
    <t>£140,000 - £159,999</t>
  </si>
  <si>
    <t>£160,000 - £179,999</t>
  </si>
  <si>
    <t>£180,000 - £199,999</t>
  </si>
  <si>
    <t>£200,000 - £219,999</t>
  </si>
  <si>
    <t>£220,000 - £239,999</t>
  </si>
  <si>
    <t>£240,000 - £259,999</t>
  </si>
  <si>
    <t>£260,000 - £279,999</t>
  </si>
  <si>
    <t>£280,000 - £299,999</t>
  </si>
  <si>
    <t>£300,000 - £499,999</t>
  </si>
  <si>
    <t>£300,000 - £349,999</t>
  </si>
  <si>
    <t>£350,000 - £399,999</t>
  </si>
  <si>
    <t>£400,000 - £449,999</t>
  </si>
  <si>
    <t>£450,000 - £499,999</t>
  </si>
  <si>
    <t>£500,000 - £999,999</t>
  </si>
  <si>
    <t>£500,000 - £599,999</t>
  </si>
  <si>
    <t>£600,000 - £699,999</t>
  </si>
  <si>
    <t>£700,000 - £799,999</t>
  </si>
  <si>
    <t>£800,000 - £899,999</t>
  </si>
  <si>
    <t>£900,000 - £999,999</t>
  </si>
  <si>
    <t>£1m - £2,999,999&gt;</t>
  </si>
  <si>
    <t>£1,000,000 - £1,499,999</t>
  </si>
  <si>
    <t>£1,500,000 - £1,999,999</t>
  </si>
  <si>
    <t>£2,000,000 - £2,499,999</t>
  </si>
  <si>
    <t>£2,500,000 - £2,999,999</t>
  </si>
  <si>
    <t>£3,000,000&gt;</t>
  </si>
  <si>
    <t>&lt;£50,000 - £99,999</t>
  </si>
  <si>
    <t>SCROLL DOWN FOR MORE POST CODES</t>
  </si>
  <si>
    <t>DE73 5</t>
  </si>
  <si>
    <t>DE73 6</t>
  </si>
  <si>
    <t>DE24 0</t>
  </si>
  <si>
    <t>DE24 3</t>
  </si>
  <si>
    <t>DE24 8</t>
  </si>
  <si>
    <t>DE24 9</t>
  </si>
  <si>
    <t>DE23 1</t>
  </si>
  <si>
    <t>DE23 2</t>
  </si>
  <si>
    <t>DE23 3</t>
  </si>
  <si>
    <t>DE23 4</t>
  </si>
  <si>
    <t>DE23 6</t>
  </si>
  <si>
    <t>DE23 8</t>
  </si>
  <si>
    <t>DE22 4</t>
  </si>
  <si>
    <t>DE22 3</t>
  </si>
  <si>
    <t>DE22 2</t>
  </si>
  <si>
    <t>DE22 1</t>
  </si>
  <si>
    <t>DE21 7</t>
  </si>
  <si>
    <t>DE21 6</t>
  </si>
  <si>
    <t>DE21 4</t>
  </si>
  <si>
    <t>DE21 2</t>
  </si>
  <si>
    <t>DE3 9</t>
  </si>
  <si>
    <t>DE3 0</t>
  </si>
  <si>
    <t>DE1 3</t>
  </si>
  <si>
    <t>DE1 2</t>
  </si>
  <si>
    <t>DE1 1</t>
  </si>
  <si>
    <t xml:space="preserve"> </t>
  </si>
  <si>
    <t>DE24 1</t>
  </si>
  <si>
    <t>DE24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</si>
</sst>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0" fillId="0" borderId="2" xfId="0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3" fontId="0" fillId="0" borderId="0" xfId="0" applyNumberFormat="1"/>
    <xf numFmtId="3" fontId="0" fillId="0" borderId="9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220F6-5E19-4EE6-888B-C7308014F8BD}">
  <dimension ref="A1:J103"/>
  <sheetViews>
    <sheetView tabSelected="1" workbookViewId="0">
      <selection activeCell="A4" sqref="A4"/>
    </sheetView>
  </sheetViews>
  <sheetFormatPr defaultRowHeight="14.5" x14ac:dyDescent="0.35"/>
  <cols>
    <col min="2" max="2" width="22.36328125" customWidth="1"/>
    <col min="3" max="3" width="21.26953125" customWidth="1"/>
    <col min="4" max="4" width="12.26953125" customWidth="1"/>
    <col min="5" max="5" width="12.26953125" bestFit="1" customWidth="1"/>
    <col min="6" max="6" width="9.81640625" bestFit="1" customWidth="1"/>
    <col min="7" max="7" width="13.36328125" bestFit="1" customWidth="1"/>
    <col min="8" max="8" width="9.81640625" bestFit="1" customWidth="1"/>
    <col min="9" max="9" width="10.6328125" customWidth="1"/>
    <col min="10" max="10" width="9.81640625" customWidth="1"/>
  </cols>
  <sheetData>
    <row r="1" spans="1:10" x14ac:dyDescent="0.35">
      <c r="A1" t="s">
        <v>47</v>
      </c>
    </row>
    <row r="2" spans="1:10" ht="15" thickBot="1" x14ac:dyDescent="0.4"/>
    <row r="3" spans="1:10" ht="29" x14ac:dyDescent="0.35">
      <c r="A3" s="5" t="s">
        <v>0</v>
      </c>
      <c r="B3" s="6" t="s">
        <v>1</v>
      </c>
      <c r="C3" s="6" t="s">
        <v>2</v>
      </c>
      <c r="D3" s="31" t="s">
        <v>3</v>
      </c>
      <c r="E3" s="31"/>
      <c r="F3" s="31"/>
      <c r="G3" s="31"/>
      <c r="H3" s="31"/>
      <c r="I3" s="31" t="s">
        <v>4</v>
      </c>
      <c r="J3" s="32"/>
    </row>
    <row r="4" spans="1:10" ht="58" x14ac:dyDescent="0.35">
      <c r="A4" s="7"/>
      <c r="B4" s="1"/>
      <c r="C4" s="1"/>
      <c r="D4" s="3" t="s">
        <v>5</v>
      </c>
      <c r="E4" s="33" t="s">
        <v>6</v>
      </c>
      <c r="F4" s="33"/>
      <c r="G4" s="33" t="s">
        <v>7</v>
      </c>
      <c r="H4" s="33"/>
      <c r="I4" s="3" t="s">
        <v>10</v>
      </c>
      <c r="J4" s="8" t="s">
        <v>11</v>
      </c>
    </row>
    <row r="5" spans="1:10" ht="15" thickBot="1" x14ac:dyDescent="0.4">
      <c r="A5" s="9" t="s">
        <v>72</v>
      </c>
      <c r="B5" s="10"/>
      <c r="C5" s="10"/>
      <c r="D5" s="10">
        <f>SUM(D6:D35)</f>
        <v>297</v>
      </c>
      <c r="E5" s="10" t="s">
        <v>8</v>
      </c>
      <c r="F5" s="10" t="s">
        <v>9</v>
      </c>
      <c r="G5" s="10" t="s">
        <v>8</v>
      </c>
      <c r="H5" s="10" t="s">
        <v>9</v>
      </c>
      <c r="I5" s="10">
        <v>98.7</v>
      </c>
      <c r="J5" s="11">
        <v>1.3</v>
      </c>
    </row>
    <row r="6" spans="1:10" x14ac:dyDescent="0.35">
      <c r="A6" s="12"/>
      <c r="B6" s="4" t="s">
        <v>46</v>
      </c>
      <c r="C6" s="4" t="s">
        <v>12</v>
      </c>
      <c r="D6" s="21">
        <v>0</v>
      </c>
      <c r="E6" s="25">
        <f t="shared" ref="E6" si="0">G6*42%</f>
        <v>0</v>
      </c>
      <c r="F6" s="25">
        <f t="shared" ref="F6" si="1">IFERROR((E6/D6),0)</f>
        <v>0</v>
      </c>
      <c r="G6" s="25">
        <v>0</v>
      </c>
      <c r="H6" s="25">
        <f t="shared" ref="H6" si="2">IFERROR((G6/D6),0)</f>
        <v>0</v>
      </c>
      <c r="I6" s="19"/>
      <c r="J6" s="20"/>
    </row>
    <row r="7" spans="1:10" x14ac:dyDescent="0.35">
      <c r="A7" s="14"/>
      <c r="B7" s="2"/>
      <c r="C7" s="2" t="s">
        <v>13</v>
      </c>
      <c r="D7" s="21">
        <v>0</v>
      </c>
      <c r="E7" s="25">
        <f t="shared" ref="E7:E35" si="3">G7*42%</f>
        <v>0</v>
      </c>
      <c r="F7" s="25">
        <f t="shared" ref="F7:F35" si="4">IFERROR((E7/D7),0)</f>
        <v>0</v>
      </c>
      <c r="G7" s="25">
        <v>0</v>
      </c>
      <c r="H7" s="25">
        <f t="shared" ref="H7:H35" si="5">IFERROR((G7/D7),0)</f>
        <v>0</v>
      </c>
      <c r="I7" s="21"/>
      <c r="J7" s="22"/>
    </row>
    <row r="8" spans="1:10" x14ac:dyDescent="0.35">
      <c r="A8" s="14"/>
      <c r="B8" s="2"/>
      <c r="C8" s="2" t="s">
        <v>14</v>
      </c>
      <c r="D8" s="21">
        <v>43</v>
      </c>
      <c r="E8" s="25">
        <f t="shared" si="3"/>
        <v>1218000</v>
      </c>
      <c r="F8" s="25">
        <f t="shared" si="4"/>
        <v>28325.581395348836</v>
      </c>
      <c r="G8" s="25">
        <v>2900000</v>
      </c>
      <c r="H8" s="25">
        <f t="shared" si="5"/>
        <v>67441.860465116275</v>
      </c>
      <c r="I8" s="21"/>
      <c r="J8" s="22"/>
    </row>
    <row r="9" spans="1:10" x14ac:dyDescent="0.35">
      <c r="A9" s="14"/>
      <c r="B9" s="2"/>
      <c r="C9" s="2" t="s">
        <v>15</v>
      </c>
      <c r="D9" s="21">
        <v>154</v>
      </c>
      <c r="E9" s="25">
        <f t="shared" si="3"/>
        <v>4527600</v>
      </c>
      <c r="F9" s="25">
        <f t="shared" si="4"/>
        <v>29400</v>
      </c>
      <c r="G9" s="25">
        <v>10780000</v>
      </c>
      <c r="H9" s="25">
        <f t="shared" si="5"/>
        <v>70000</v>
      </c>
      <c r="I9" s="21"/>
      <c r="J9" s="22"/>
    </row>
    <row r="10" spans="1:10" x14ac:dyDescent="0.35">
      <c r="A10" s="14"/>
      <c r="B10" s="2"/>
      <c r="C10" s="2" t="s">
        <v>16</v>
      </c>
      <c r="D10" s="21">
        <v>51</v>
      </c>
      <c r="E10" s="25">
        <f t="shared" si="3"/>
        <v>1717800</v>
      </c>
      <c r="F10" s="25">
        <f t="shared" si="4"/>
        <v>33682.352941176468</v>
      </c>
      <c r="G10" s="25">
        <v>4090000</v>
      </c>
      <c r="H10" s="25">
        <f t="shared" si="5"/>
        <v>80196.078431372545</v>
      </c>
      <c r="I10" s="21"/>
      <c r="J10" s="22"/>
    </row>
    <row r="11" spans="1:10" x14ac:dyDescent="0.35">
      <c r="A11" s="14"/>
      <c r="B11" s="2"/>
      <c r="C11" s="2" t="s">
        <v>17</v>
      </c>
      <c r="D11" s="21">
        <v>0</v>
      </c>
      <c r="E11" s="25">
        <f t="shared" si="3"/>
        <v>0</v>
      </c>
      <c r="F11" s="25">
        <f t="shared" si="4"/>
        <v>0</v>
      </c>
      <c r="G11" s="25">
        <v>0</v>
      </c>
      <c r="H11" s="25">
        <f t="shared" si="5"/>
        <v>0</v>
      </c>
      <c r="I11" s="21"/>
      <c r="J11" s="22"/>
    </row>
    <row r="12" spans="1:10" x14ac:dyDescent="0.35">
      <c r="A12" s="14"/>
      <c r="B12" s="2" t="s">
        <v>18</v>
      </c>
      <c r="C12" s="2" t="s">
        <v>19</v>
      </c>
      <c r="D12" s="21">
        <v>0</v>
      </c>
      <c r="E12" s="25">
        <f t="shared" si="3"/>
        <v>0</v>
      </c>
      <c r="F12" s="25">
        <f t="shared" si="4"/>
        <v>0</v>
      </c>
      <c r="G12" s="25">
        <v>0</v>
      </c>
      <c r="H12" s="25">
        <f t="shared" si="5"/>
        <v>0</v>
      </c>
      <c r="I12" s="21"/>
      <c r="J12" s="22"/>
    </row>
    <row r="13" spans="1:10" x14ac:dyDescent="0.35">
      <c r="A13" s="14"/>
      <c r="B13" s="2"/>
      <c r="C13" s="2" t="s">
        <v>20</v>
      </c>
      <c r="D13" s="21">
        <v>16</v>
      </c>
      <c r="E13" s="25">
        <f t="shared" si="3"/>
        <v>919590</v>
      </c>
      <c r="F13" s="25">
        <f t="shared" si="4"/>
        <v>57474.375</v>
      </c>
      <c r="G13" s="25">
        <v>2189500</v>
      </c>
      <c r="H13" s="25">
        <f t="shared" si="5"/>
        <v>136843.75</v>
      </c>
      <c r="I13" s="21"/>
      <c r="J13" s="22"/>
    </row>
    <row r="14" spans="1:10" x14ac:dyDescent="0.35">
      <c r="A14" s="14"/>
      <c r="B14" s="2"/>
      <c r="C14" s="2" t="s">
        <v>21</v>
      </c>
      <c r="D14" s="21">
        <v>24</v>
      </c>
      <c r="E14" s="25">
        <f t="shared" si="3"/>
        <v>1534260</v>
      </c>
      <c r="F14" s="25">
        <f t="shared" si="4"/>
        <v>63927.5</v>
      </c>
      <c r="G14" s="25">
        <v>3653000</v>
      </c>
      <c r="H14" s="25">
        <f t="shared" si="5"/>
        <v>152208.33333333334</v>
      </c>
      <c r="I14" s="21"/>
      <c r="J14" s="22"/>
    </row>
    <row r="15" spans="1:10" x14ac:dyDescent="0.35">
      <c r="A15" s="14"/>
      <c r="B15" s="2"/>
      <c r="C15" s="2" t="s">
        <v>22</v>
      </c>
      <c r="D15" s="21">
        <v>4</v>
      </c>
      <c r="E15" s="25">
        <f t="shared" si="3"/>
        <v>281400</v>
      </c>
      <c r="F15" s="25">
        <f t="shared" si="4"/>
        <v>70350</v>
      </c>
      <c r="G15" s="25">
        <v>670000</v>
      </c>
      <c r="H15" s="25">
        <f t="shared" si="5"/>
        <v>167500</v>
      </c>
      <c r="I15" s="21"/>
      <c r="J15" s="22"/>
    </row>
    <row r="16" spans="1:10" x14ac:dyDescent="0.35">
      <c r="A16" s="14"/>
      <c r="B16" s="2"/>
      <c r="C16" s="2" t="s">
        <v>23</v>
      </c>
      <c r="D16" s="21">
        <v>3</v>
      </c>
      <c r="E16" s="25">
        <f t="shared" si="3"/>
        <v>246960</v>
      </c>
      <c r="F16" s="25">
        <f t="shared" si="4"/>
        <v>82320</v>
      </c>
      <c r="G16" s="25">
        <v>588000</v>
      </c>
      <c r="H16" s="25">
        <f t="shared" si="5"/>
        <v>196000</v>
      </c>
      <c r="I16" s="21"/>
      <c r="J16" s="22"/>
    </row>
    <row r="17" spans="1:10" x14ac:dyDescent="0.35">
      <c r="A17" s="14"/>
      <c r="B17" s="2"/>
      <c r="C17" s="2" t="s">
        <v>24</v>
      </c>
      <c r="D17" s="21">
        <v>2</v>
      </c>
      <c r="E17" s="25">
        <f t="shared" si="3"/>
        <v>168000</v>
      </c>
      <c r="F17" s="25">
        <f t="shared" si="4"/>
        <v>84000</v>
      </c>
      <c r="G17" s="25">
        <v>400000</v>
      </c>
      <c r="H17" s="25">
        <f t="shared" si="5"/>
        <v>200000</v>
      </c>
      <c r="I17" s="21"/>
      <c r="J17" s="22"/>
    </row>
    <row r="18" spans="1:10" x14ac:dyDescent="0.35">
      <c r="A18" s="14"/>
      <c r="B18" s="2"/>
      <c r="C18" s="2" t="s">
        <v>25</v>
      </c>
      <c r="D18" s="21">
        <v>0</v>
      </c>
      <c r="E18" s="25">
        <f t="shared" si="3"/>
        <v>0</v>
      </c>
      <c r="F18" s="25">
        <f t="shared" si="4"/>
        <v>0</v>
      </c>
      <c r="G18" s="25">
        <v>0</v>
      </c>
      <c r="H18" s="25">
        <f t="shared" si="5"/>
        <v>0</v>
      </c>
      <c r="I18" s="21"/>
      <c r="J18" s="22"/>
    </row>
    <row r="19" spans="1:10" x14ac:dyDescent="0.35">
      <c r="A19" s="14"/>
      <c r="B19" s="2"/>
      <c r="C19" s="2" t="s">
        <v>26</v>
      </c>
      <c r="D19" s="21">
        <v>0</v>
      </c>
      <c r="E19" s="25">
        <f t="shared" si="3"/>
        <v>0</v>
      </c>
      <c r="F19" s="25">
        <f t="shared" si="4"/>
        <v>0</v>
      </c>
      <c r="G19" s="25">
        <v>0</v>
      </c>
      <c r="H19" s="25">
        <f t="shared" si="5"/>
        <v>0</v>
      </c>
      <c r="I19" s="21"/>
      <c r="J19" s="22"/>
    </row>
    <row r="20" spans="1:10" x14ac:dyDescent="0.35">
      <c r="A20" s="14"/>
      <c r="B20" s="2"/>
      <c r="C20" s="2" t="s">
        <v>27</v>
      </c>
      <c r="D20" s="21">
        <v>0</v>
      </c>
      <c r="E20" s="25">
        <f t="shared" si="3"/>
        <v>0</v>
      </c>
      <c r="F20" s="25">
        <f t="shared" si="4"/>
        <v>0</v>
      </c>
      <c r="G20" s="25">
        <v>0</v>
      </c>
      <c r="H20" s="25">
        <f t="shared" si="5"/>
        <v>0</v>
      </c>
      <c r="I20" s="21"/>
      <c r="J20" s="22"/>
    </row>
    <row r="21" spans="1:10" x14ac:dyDescent="0.35">
      <c r="A21" s="14"/>
      <c r="B21" s="2"/>
      <c r="C21" s="2" t="s">
        <v>28</v>
      </c>
      <c r="D21" s="21">
        <v>0</v>
      </c>
      <c r="E21" s="25">
        <f t="shared" si="3"/>
        <v>0</v>
      </c>
      <c r="F21" s="25">
        <f t="shared" si="4"/>
        <v>0</v>
      </c>
      <c r="G21" s="25">
        <v>0</v>
      </c>
      <c r="H21" s="25">
        <f t="shared" si="5"/>
        <v>0</v>
      </c>
      <c r="I21" s="21"/>
      <c r="J21" s="22"/>
    </row>
    <row r="22" spans="1:10" x14ac:dyDescent="0.35">
      <c r="A22" s="14"/>
      <c r="B22" s="2" t="s">
        <v>29</v>
      </c>
      <c r="C22" s="2" t="s">
        <v>30</v>
      </c>
      <c r="D22" s="21">
        <v>0</v>
      </c>
      <c r="E22" s="25">
        <f t="shared" si="3"/>
        <v>0</v>
      </c>
      <c r="F22" s="25">
        <f t="shared" si="4"/>
        <v>0</v>
      </c>
      <c r="G22" s="25">
        <v>0</v>
      </c>
      <c r="H22" s="25">
        <f t="shared" si="5"/>
        <v>0</v>
      </c>
      <c r="I22" s="21"/>
      <c r="J22" s="22"/>
    </row>
    <row r="23" spans="1:10" x14ac:dyDescent="0.35">
      <c r="A23" s="14"/>
      <c r="B23" s="2"/>
      <c r="C23" s="2" t="s">
        <v>31</v>
      </c>
      <c r="D23" s="21">
        <v>0</v>
      </c>
      <c r="E23" s="25">
        <f t="shared" si="3"/>
        <v>0</v>
      </c>
      <c r="F23" s="25">
        <f t="shared" si="4"/>
        <v>0</v>
      </c>
      <c r="G23" s="25">
        <v>0</v>
      </c>
      <c r="H23" s="25">
        <f t="shared" si="5"/>
        <v>0</v>
      </c>
      <c r="I23" s="21"/>
      <c r="J23" s="22"/>
    </row>
    <row r="24" spans="1:10" x14ac:dyDescent="0.35">
      <c r="A24" s="14"/>
      <c r="B24" s="2"/>
      <c r="C24" s="2" t="s">
        <v>32</v>
      </c>
      <c r="D24" s="21">
        <v>0</v>
      </c>
      <c r="E24" s="25">
        <f t="shared" si="3"/>
        <v>0</v>
      </c>
      <c r="F24" s="25">
        <f t="shared" si="4"/>
        <v>0</v>
      </c>
      <c r="G24" s="25">
        <v>0</v>
      </c>
      <c r="H24" s="25">
        <f t="shared" si="5"/>
        <v>0</v>
      </c>
      <c r="I24" s="21"/>
      <c r="J24" s="22"/>
    </row>
    <row r="25" spans="1:10" x14ac:dyDescent="0.35">
      <c r="A25" s="14"/>
      <c r="B25" s="2"/>
      <c r="C25" s="2" t="s">
        <v>33</v>
      </c>
      <c r="D25" s="21">
        <v>0</v>
      </c>
      <c r="E25" s="25">
        <f t="shared" si="3"/>
        <v>0</v>
      </c>
      <c r="F25" s="25">
        <f t="shared" si="4"/>
        <v>0</v>
      </c>
      <c r="G25" s="25">
        <v>0</v>
      </c>
      <c r="H25" s="25">
        <f t="shared" si="5"/>
        <v>0</v>
      </c>
      <c r="I25" s="21"/>
      <c r="J25" s="22"/>
    </row>
    <row r="26" spans="1:10" x14ac:dyDescent="0.35">
      <c r="A26" s="14"/>
      <c r="B26" s="2" t="s">
        <v>34</v>
      </c>
      <c r="C26" s="2" t="s">
        <v>35</v>
      </c>
      <c r="D26" s="21">
        <v>0</v>
      </c>
      <c r="E26" s="25">
        <f t="shared" si="3"/>
        <v>0</v>
      </c>
      <c r="F26" s="25">
        <f t="shared" si="4"/>
        <v>0</v>
      </c>
      <c r="G26" s="25">
        <v>0</v>
      </c>
      <c r="H26" s="25">
        <f t="shared" si="5"/>
        <v>0</v>
      </c>
      <c r="I26" s="21"/>
      <c r="J26" s="22"/>
    </row>
    <row r="27" spans="1:10" x14ac:dyDescent="0.35">
      <c r="A27" s="14"/>
      <c r="B27" s="2"/>
      <c r="C27" s="2" t="s">
        <v>36</v>
      </c>
      <c r="D27" s="21">
        <v>0</v>
      </c>
      <c r="E27" s="25">
        <f t="shared" si="3"/>
        <v>0</v>
      </c>
      <c r="F27" s="25">
        <f t="shared" si="4"/>
        <v>0</v>
      </c>
      <c r="G27" s="25">
        <v>0</v>
      </c>
      <c r="H27" s="25">
        <f t="shared" si="5"/>
        <v>0</v>
      </c>
      <c r="I27" s="21"/>
      <c r="J27" s="22"/>
    </row>
    <row r="28" spans="1:10" x14ac:dyDescent="0.35">
      <c r="A28" s="14"/>
      <c r="B28" s="2"/>
      <c r="C28" s="2" t="s">
        <v>37</v>
      </c>
      <c r="D28" s="21">
        <v>0</v>
      </c>
      <c r="E28" s="25">
        <f t="shared" si="3"/>
        <v>0</v>
      </c>
      <c r="F28" s="25">
        <f t="shared" si="4"/>
        <v>0</v>
      </c>
      <c r="G28" s="25">
        <v>0</v>
      </c>
      <c r="H28" s="25">
        <f t="shared" si="5"/>
        <v>0</v>
      </c>
      <c r="I28" s="21"/>
      <c r="J28" s="22"/>
    </row>
    <row r="29" spans="1:10" x14ac:dyDescent="0.35">
      <c r="A29" s="14"/>
      <c r="B29" s="2"/>
      <c r="C29" s="2" t="s">
        <v>38</v>
      </c>
      <c r="D29" s="21">
        <v>0</v>
      </c>
      <c r="E29" s="25">
        <f t="shared" si="3"/>
        <v>0</v>
      </c>
      <c r="F29" s="25">
        <f t="shared" si="4"/>
        <v>0</v>
      </c>
      <c r="G29" s="25">
        <v>0</v>
      </c>
      <c r="H29" s="25">
        <f t="shared" si="5"/>
        <v>0</v>
      </c>
      <c r="I29" s="21"/>
      <c r="J29" s="22"/>
    </row>
    <row r="30" spans="1:10" x14ac:dyDescent="0.35">
      <c r="A30" s="14"/>
      <c r="B30" s="2"/>
      <c r="C30" s="2" t="s">
        <v>39</v>
      </c>
      <c r="D30" s="21">
        <v>0</v>
      </c>
      <c r="E30" s="25">
        <f t="shared" si="3"/>
        <v>0</v>
      </c>
      <c r="F30" s="25">
        <f t="shared" si="4"/>
        <v>0</v>
      </c>
      <c r="G30" s="25">
        <v>0</v>
      </c>
      <c r="H30" s="25">
        <f t="shared" si="5"/>
        <v>0</v>
      </c>
      <c r="I30" s="21"/>
      <c r="J30" s="22"/>
    </row>
    <row r="31" spans="1:10" x14ac:dyDescent="0.35">
      <c r="A31" s="14"/>
      <c r="B31" s="2" t="s">
        <v>40</v>
      </c>
      <c r="C31" s="2" t="s">
        <v>41</v>
      </c>
      <c r="D31" s="21">
        <v>0</v>
      </c>
      <c r="E31" s="25">
        <f t="shared" si="3"/>
        <v>0</v>
      </c>
      <c r="F31" s="25">
        <f t="shared" si="4"/>
        <v>0</v>
      </c>
      <c r="G31" s="25">
        <v>0</v>
      </c>
      <c r="H31" s="25">
        <f t="shared" si="5"/>
        <v>0</v>
      </c>
      <c r="I31" s="21"/>
      <c r="J31" s="22"/>
    </row>
    <row r="32" spans="1:10" x14ac:dyDescent="0.35">
      <c r="A32" s="14"/>
      <c r="B32" s="2"/>
      <c r="C32" s="2" t="s">
        <v>42</v>
      </c>
      <c r="D32" s="21">
        <v>0</v>
      </c>
      <c r="E32" s="25">
        <f t="shared" si="3"/>
        <v>0</v>
      </c>
      <c r="F32" s="25">
        <f t="shared" si="4"/>
        <v>0</v>
      </c>
      <c r="G32" s="25">
        <v>0</v>
      </c>
      <c r="H32" s="25">
        <f t="shared" si="5"/>
        <v>0</v>
      </c>
      <c r="I32" s="21"/>
      <c r="J32" s="22"/>
    </row>
    <row r="33" spans="1:10" x14ac:dyDescent="0.35">
      <c r="A33" s="14"/>
      <c r="B33" s="2"/>
      <c r="C33" s="2" t="s">
        <v>43</v>
      </c>
      <c r="D33" s="21">
        <v>0</v>
      </c>
      <c r="E33" s="25">
        <f t="shared" si="3"/>
        <v>0</v>
      </c>
      <c r="F33" s="25">
        <f t="shared" si="4"/>
        <v>0</v>
      </c>
      <c r="G33" s="25">
        <v>0</v>
      </c>
      <c r="H33" s="25">
        <f t="shared" si="5"/>
        <v>0</v>
      </c>
      <c r="I33" s="21"/>
      <c r="J33" s="22"/>
    </row>
    <row r="34" spans="1:10" x14ac:dyDescent="0.35">
      <c r="A34" s="14"/>
      <c r="B34" s="2"/>
      <c r="C34" s="2" t="s">
        <v>44</v>
      </c>
      <c r="D34" s="21">
        <v>0</v>
      </c>
      <c r="E34" s="25">
        <f t="shared" si="3"/>
        <v>0</v>
      </c>
      <c r="F34" s="25">
        <f t="shared" si="4"/>
        <v>0</v>
      </c>
      <c r="G34" s="25">
        <v>0</v>
      </c>
      <c r="H34" s="25">
        <f t="shared" si="5"/>
        <v>0</v>
      </c>
      <c r="I34" s="21"/>
      <c r="J34" s="22"/>
    </row>
    <row r="35" spans="1:10" ht="15" thickBot="1" x14ac:dyDescent="0.4">
      <c r="A35" s="16"/>
      <c r="B35" s="17"/>
      <c r="C35" s="17" t="s">
        <v>45</v>
      </c>
      <c r="D35" s="23">
        <v>0</v>
      </c>
      <c r="E35" s="26">
        <f t="shared" si="3"/>
        <v>0</v>
      </c>
      <c r="F35" s="26">
        <f t="shared" si="4"/>
        <v>0</v>
      </c>
      <c r="G35" s="26">
        <v>0</v>
      </c>
      <c r="H35" s="26">
        <f t="shared" si="5"/>
        <v>0</v>
      </c>
      <c r="I35" s="23"/>
      <c r="J35" s="24"/>
    </row>
    <row r="36" spans="1:10" ht="15" thickBot="1" x14ac:dyDescent="0.4"/>
    <row r="37" spans="1:10" ht="29" x14ac:dyDescent="0.35">
      <c r="A37" s="5" t="s">
        <v>0</v>
      </c>
      <c r="B37" s="6" t="s">
        <v>1</v>
      </c>
      <c r="C37" s="6" t="s">
        <v>2</v>
      </c>
      <c r="D37" s="31" t="s">
        <v>3</v>
      </c>
      <c r="E37" s="31"/>
      <c r="F37" s="31"/>
      <c r="G37" s="31"/>
      <c r="H37" s="31"/>
      <c r="I37" s="31" t="s">
        <v>4</v>
      </c>
      <c r="J37" s="32"/>
    </row>
    <row r="38" spans="1:10" ht="58" x14ac:dyDescent="0.35">
      <c r="A38" s="7"/>
      <c r="B38" s="1"/>
      <c r="C38" s="1"/>
      <c r="D38" s="3" t="s">
        <v>5</v>
      </c>
      <c r="E38" s="33" t="s">
        <v>6</v>
      </c>
      <c r="F38" s="33"/>
      <c r="G38" s="33" t="s">
        <v>7</v>
      </c>
      <c r="H38" s="33"/>
      <c r="I38" s="3" t="s">
        <v>10</v>
      </c>
      <c r="J38" s="8" t="s">
        <v>11</v>
      </c>
    </row>
    <row r="39" spans="1:10" ht="15" thickBot="1" x14ac:dyDescent="0.4">
      <c r="A39" s="9" t="s">
        <v>71</v>
      </c>
      <c r="B39" s="10"/>
      <c r="C39" s="10"/>
      <c r="D39" s="10">
        <f>SUM(D40:D69)</f>
        <v>169</v>
      </c>
      <c r="E39" s="10" t="s">
        <v>8</v>
      </c>
      <c r="F39" s="10" t="s">
        <v>9</v>
      </c>
      <c r="G39" s="10" t="s">
        <v>8</v>
      </c>
      <c r="H39" s="10" t="s">
        <v>9</v>
      </c>
      <c r="I39" s="10">
        <v>98.8</v>
      </c>
      <c r="J39" s="11">
        <v>1.2</v>
      </c>
    </row>
    <row r="40" spans="1:10" x14ac:dyDescent="0.35">
      <c r="A40" s="12"/>
      <c r="B40" s="4" t="s">
        <v>46</v>
      </c>
      <c r="C40" s="4" t="s">
        <v>12</v>
      </c>
      <c r="D40" s="21">
        <v>0</v>
      </c>
      <c r="E40" s="25">
        <f t="shared" ref="E40" si="6">G40*42%</f>
        <v>0</v>
      </c>
      <c r="F40" s="25">
        <f t="shared" ref="F40" si="7">IFERROR((E40/D40),0)</f>
        <v>0</v>
      </c>
      <c r="G40" s="25">
        <v>0</v>
      </c>
      <c r="H40" s="25">
        <f t="shared" ref="H40" si="8">IFERROR((G40/D40),0)</f>
        <v>0</v>
      </c>
      <c r="I40" s="4"/>
      <c r="J40" s="13"/>
    </row>
    <row r="41" spans="1:10" x14ac:dyDescent="0.35">
      <c r="A41" s="14"/>
      <c r="B41" s="2"/>
      <c r="C41" s="2" t="s">
        <v>13</v>
      </c>
      <c r="D41" s="21">
        <v>0</v>
      </c>
      <c r="E41" s="25">
        <f t="shared" ref="E41:E69" si="9">G41*42%</f>
        <v>0</v>
      </c>
      <c r="F41" s="25">
        <f t="shared" ref="F41:F69" si="10">IFERROR((E41/D41),0)</f>
        <v>0</v>
      </c>
      <c r="G41" s="25">
        <v>0</v>
      </c>
      <c r="H41" s="25">
        <f t="shared" ref="H41:H69" si="11">IFERROR((G41/D41),0)</f>
        <v>0</v>
      </c>
      <c r="I41" s="2"/>
      <c r="J41" s="15"/>
    </row>
    <row r="42" spans="1:10" x14ac:dyDescent="0.35">
      <c r="A42" s="14"/>
      <c r="B42" s="2"/>
      <c r="C42" s="2" t="s">
        <v>14</v>
      </c>
      <c r="D42" s="21">
        <v>0</v>
      </c>
      <c r="E42" s="25">
        <f t="shared" si="9"/>
        <v>0</v>
      </c>
      <c r="F42" s="25">
        <f t="shared" si="10"/>
        <v>0</v>
      </c>
      <c r="G42" s="25">
        <v>0</v>
      </c>
      <c r="H42" s="25">
        <f t="shared" si="11"/>
        <v>0</v>
      </c>
      <c r="I42" s="2"/>
      <c r="J42" s="15"/>
    </row>
    <row r="43" spans="1:10" x14ac:dyDescent="0.35">
      <c r="A43" s="14"/>
      <c r="B43" s="2"/>
      <c r="C43" s="2" t="s">
        <v>15</v>
      </c>
      <c r="D43" s="21">
        <v>31</v>
      </c>
      <c r="E43" s="25">
        <f t="shared" si="9"/>
        <v>976500</v>
      </c>
      <c r="F43" s="25">
        <f t="shared" si="10"/>
        <v>31500</v>
      </c>
      <c r="G43" s="25">
        <v>2325000</v>
      </c>
      <c r="H43" s="25">
        <f t="shared" si="11"/>
        <v>75000</v>
      </c>
      <c r="I43" s="2"/>
      <c r="J43" s="15"/>
    </row>
    <row r="44" spans="1:10" x14ac:dyDescent="0.35">
      <c r="A44" s="14"/>
      <c r="B44" s="2"/>
      <c r="C44" s="2" t="s">
        <v>16</v>
      </c>
      <c r="D44" s="21">
        <v>13</v>
      </c>
      <c r="E44" s="25">
        <f t="shared" si="9"/>
        <v>470400</v>
      </c>
      <c r="F44" s="25">
        <f t="shared" si="10"/>
        <v>36184.615384615383</v>
      </c>
      <c r="G44" s="25">
        <v>1120000</v>
      </c>
      <c r="H44" s="25">
        <f t="shared" si="11"/>
        <v>86153.846153846156</v>
      </c>
      <c r="I44" s="2"/>
      <c r="J44" s="15"/>
    </row>
    <row r="45" spans="1:10" x14ac:dyDescent="0.35">
      <c r="A45" s="14"/>
      <c r="B45" s="2"/>
      <c r="C45" s="2" t="s">
        <v>17</v>
      </c>
      <c r="D45" s="21">
        <v>56</v>
      </c>
      <c r="E45" s="25">
        <f t="shared" si="9"/>
        <v>2157750</v>
      </c>
      <c r="F45" s="25">
        <f t="shared" si="10"/>
        <v>38531.25</v>
      </c>
      <c r="G45" s="25">
        <v>5137500</v>
      </c>
      <c r="H45" s="25">
        <f t="shared" si="11"/>
        <v>91741.071428571435</v>
      </c>
      <c r="I45" s="2"/>
      <c r="J45" s="15"/>
    </row>
    <row r="46" spans="1:10" x14ac:dyDescent="0.35">
      <c r="A46" s="14"/>
      <c r="B46" s="2" t="s">
        <v>18</v>
      </c>
      <c r="C46" s="2" t="s">
        <v>19</v>
      </c>
      <c r="D46" s="21">
        <v>64</v>
      </c>
      <c r="E46" s="25">
        <f t="shared" si="9"/>
        <v>2688000</v>
      </c>
      <c r="F46" s="25">
        <f t="shared" si="10"/>
        <v>42000</v>
      </c>
      <c r="G46" s="25">
        <v>6400000</v>
      </c>
      <c r="H46" s="25">
        <f t="shared" si="11"/>
        <v>100000</v>
      </c>
      <c r="I46" s="2"/>
      <c r="J46" s="15"/>
    </row>
    <row r="47" spans="1:10" x14ac:dyDescent="0.35">
      <c r="A47" s="14"/>
      <c r="B47" s="2"/>
      <c r="C47" s="2" t="s">
        <v>20</v>
      </c>
      <c r="D47" s="21">
        <v>0</v>
      </c>
      <c r="E47" s="25">
        <f t="shared" si="9"/>
        <v>0</v>
      </c>
      <c r="F47" s="25">
        <f t="shared" si="10"/>
        <v>0</v>
      </c>
      <c r="G47" s="25">
        <v>0</v>
      </c>
      <c r="H47" s="25">
        <f t="shared" si="11"/>
        <v>0</v>
      </c>
      <c r="I47" s="2"/>
      <c r="J47" s="15"/>
    </row>
    <row r="48" spans="1:10" x14ac:dyDescent="0.35">
      <c r="A48" s="14"/>
      <c r="B48" s="2"/>
      <c r="C48" s="2" t="s">
        <v>21</v>
      </c>
      <c r="D48" s="21">
        <v>0</v>
      </c>
      <c r="E48" s="25">
        <f t="shared" si="9"/>
        <v>0</v>
      </c>
      <c r="F48" s="25">
        <f t="shared" si="10"/>
        <v>0</v>
      </c>
      <c r="G48" s="25">
        <v>0</v>
      </c>
      <c r="H48" s="25">
        <f t="shared" si="11"/>
        <v>0</v>
      </c>
      <c r="I48" s="2"/>
      <c r="J48" s="15"/>
    </row>
    <row r="49" spans="1:10" x14ac:dyDescent="0.35">
      <c r="A49" s="14"/>
      <c r="B49" s="2"/>
      <c r="C49" s="2" t="s">
        <v>22</v>
      </c>
      <c r="D49" s="21">
        <v>0</v>
      </c>
      <c r="E49" s="25">
        <f t="shared" si="9"/>
        <v>0</v>
      </c>
      <c r="F49" s="25">
        <f t="shared" si="10"/>
        <v>0</v>
      </c>
      <c r="G49" s="25">
        <v>0</v>
      </c>
      <c r="H49" s="25">
        <f t="shared" si="11"/>
        <v>0</v>
      </c>
      <c r="I49" s="2"/>
      <c r="J49" s="15"/>
    </row>
    <row r="50" spans="1:10" x14ac:dyDescent="0.35">
      <c r="A50" s="14"/>
      <c r="B50" s="2"/>
      <c r="C50" s="2" t="s">
        <v>23</v>
      </c>
      <c r="D50" s="21">
        <v>5</v>
      </c>
      <c r="E50" s="25">
        <f t="shared" si="9"/>
        <v>378000</v>
      </c>
      <c r="F50" s="25">
        <f t="shared" si="10"/>
        <v>75600</v>
      </c>
      <c r="G50" s="25">
        <v>900000</v>
      </c>
      <c r="H50" s="25">
        <f t="shared" si="11"/>
        <v>180000</v>
      </c>
      <c r="I50" s="2"/>
      <c r="J50" s="15"/>
    </row>
    <row r="51" spans="1:10" x14ac:dyDescent="0.35">
      <c r="A51" s="14"/>
      <c r="B51" s="2"/>
      <c r="C51" s="2" t="s">
        <v>24</v>
      </c>
      <c r="D51" s="21">
        <v>0</v>
      </c>
      <c r="E51" s="25">
        <f t="shared" si="9"/>
        <v>0</v>
      </c>
      <c r="F51" s="25">
        <f t="shared" si="10"/>
        <v>0</v>
      </c>
      <c r="G51" s="25">
        <v>0</v>
      </c>
      <c r="H51" s="25">
        <f t="shared" si="11"/>
        <v>0</v>
      </c>
      <c r="I51" s="2"/>
      <c r="J51" s="15"/>
    </row>
    <row r="52" spans="1:10" x14ac:dyDescent="0.35">
      <c r="A52" s="14"/>
      <c r="B52" s="2"/>
      <c r="C52" s="2" t="s">
        <v>25</v>
      </c>
      <c r="D52" s="21">
        <v>0</v>
      </c>
      <c r="E52" s="25">
        <f t="shared" si="9"/>
        <v>0</v>
      </c>
      <c r="F52" s="25">
        <f t="shared" si="10"/>
        <v>0</v>
      </c>
      <c r="G52" s="25">
        <v>0</v>
      </c>
      <c r="H52" s="25">
        <f t="shared" si="11"/>
        <v>0</v>
      </c>
      <c r="I52" s="2"/>
      <c r="J52" s="15"/>
    </row>
    <row r="53" spans="1:10" x14ac:dyDescent="0.35">
      <c r="A53" s="14"/>
      <c r="B53" s="2"/>
      <c r="C53" s="2" t="s">
        <v>26</v>
      </c>
      <c r="D53" s="21">
        <v>0</v>
      </c>
      <c r="E53" s="25">
        <f t="shared" si="9"/>
        <v>0</v>
      </c>
      <c r="F53" s="25">
        <f t="shared" si="10"/>
        <v>0</v>
      </c>
      <c r="G53" s="25">
        <v>0</v>
      </c>
      <c r="H53" s="25">
        <f t="shared" si="11"/>
        <v>0</v>
      </c>
      <c r="I53" s="2"/>
      <c r="J53" s="15"/>
    </row>
    <row r="54" spans="1:10" x14ac:dyDescent="0.35">
      <c r="A54" s="14"/>
      <c r="B54" s="2"/>
      <c r="C54" s="2" t="s">
        <v>27</v>
      </c>
      <c r="D54" s="21">
        <v>0</v>
      </c>
      <c r="E54" s="25">
        <f t="shared" si="9"/>
        <v>0</v>
      </c>
      <c r="F54" s="25">
        <f t="shared" si="10"/>
        <v>0</v>
      </c>
      <c r="G54" s="25">
        <v>0</v>
      </c>
      <c r="H54" s="25">
        <f t="shared" si="11"/>
        <v>0</v>
      </c>
      <c r="I54" s="2"/>
      <c r="J54" s="15"/>
    </row>
    <row r="55" spans="1:10" x14ac:dyDescent="0.35">
      <c r="A55" s="14"/>
      <c r="B55" s="2"/>
      <c r="C55" s="2" t="s">
        <v>28</v>
      </c>
      <c r="D55" s="21">
        <v>0</v>
      </c>
      <c r="E55" s="25">
        <f t="shared" si="9"/>
        <v>0</v>
      </c>
      <c r="F55" s="25">
        <f t="shared" si="10"/>
        <v>0</v>
      </c>
      <c r="G55" s="25">
        <v>0</v>
      </c>
      <c r="H55" s="25">
        <f t="shared" si="11"/>
        <v>0</v>
      </c>
      <c r="I55" s="2"/>
      <c r="J55" s="15"/>
    </row>
    <row r="56" spans="1:10" x14ac:dyDescent="0.35">
      <c r="A56" s="14"/>
      <c r="B56" s="2" t="s">
        <v>29</v>
      </c>
      <c r="C56" s="2" t="s">
        <v>30</v>
      </c>
      <c r="D56" s="21">
        <v>0</v>
      </c>
      <c r="E56" s="25">
        <f t="shared" si="9"/>
        <v>0</v>
      </c>
      <c r="F56" s="25">
        <f t="shared" si="10"/>
        <v>0</v>
      </c>
      <c r="G56" s="25">
        <v>0</v>
      </c>
      <c r="H56" s="25">
        <f t="shared" si="11"/>
        <v>0</v>
      </c>
      <c r="I56" s="2"/>
      <c r="J56" s="15"/>
    </row>
    <row r="57" spans="1:10" x14ac:dyDescent="0.35">
      <c r="A57" s="14"/>
      <c r="B57" s="2"/>
      <c r="C57" s="2" t="s">
        <v>31</v>
      </c>
      <c r="D57" s="21">
        <v>0</v>
      </c>
      <c r="E57" s="25">
        <f t="shared" si="9"/>
        <v>0</v>
      </c>
      <c r="F57" s="25">
        <f t="shared" si="10"/>
        <v>0</v>
      </c>
      <c r="G57" s="25">
        <v>0</v>
      </c>
      <c r="H57" s="25">
        <f t="shared" si="11"/>
        <v>0</v>
      </c>
      <c r="I57" s="2"/>
      <c r="J57" s="15"/>
    </row>
    <row r="58" spans="1:10" x14ac:dyDescent="0.35">
      <c r="A58" s="14"/>
      <c r="B58" s="2"/>
      <c r="C58" s="2" t="s">
        <v>32</v>
      </c>
      <c r="D58" s="21">
        <v>0</v>
      </c>
      <c r="E58" s="25">
        <f t="shared" si="9"/>
        <v>0</v>
      </c>
      <c r="F58" s="25">
        <f t="shared" si="10"/>
        <v>0</v>
      </c>
      <c r="G58" s="25">
        <v>0</v>
      </c>
      <c r="H58" s="25">
        <f t="shared" si="11"/>
        <v>0</v>
      </c>
      <c r="I58" s="2"/>
      <c r="J58" s="15"/>
    </row>
    <row r="59" spans="1:10" x14ac:dyDescent="0.35">
      <c r="A59" s="14"/>
      <c r="B59" s="2"/>
      <c r="C59" s="2" t="s">
        <v>33</v>
      </c>
      <c r="D59" s="21">
        <v>0</v>
      </c>
      <c r="E59" s="25">
        <f t="shared" si="9"/>
        <v>0</v>
      </c>
      <c r="F59" s="25">
        <f t="shared" si="10"/>
        <v>0</v>
      </c>
      <c r="G59" s="25">
        <v>0</v>
      </c>
      <c r="H59" s="25">
        <f t="shared" si="11"/>
        <v>0</v>
      </c>
      <c r="I59" s="2"/>
      <c r="J59" s="15"/>
    </row>
    <row r="60" spans="1:10" x14ac:dyDescent="0.35">
      <c r="A60" s="14"/>
      <c r="B60" s="2" t="s">
        <v>34</v>
      </c>
      <c r="C60" s="2" t="s">
        <v>35</v>
      </c>
      <c r="D60" s="21">
        <v>0</v>
      </c>
      <c r="E60" s="25">
        <f t="shared" si="9"/>
        <v>0</v>
      </c>
      <c r="F60" s="25">
        <f t="shared" si="10"/>
        <v>0</v>
      </c>
      <c r="G60" s="25">
        <v>0</v>
      </c>
      <c r="H60" s="25">
        <f t="shared" si="11"/>
        <v>0</v>
      </c>
      <c r="I60" s="2"/>
      <c r="J60" s="15"/>
    </row>
    <row r="61" spans="1:10" x14ac:dyDescent="0.35">
      <c r="A61" s="14"/>
      <c r="B61" s="2"/>
      <c r="C61" s="2" t="s">
        <v>36</v>
      </c>
      <c r="D61" s="21">
        <v>0</v>
      </c>
      <c r="E61" s="25">
        <f t="shared" si="9"/>
        <v>0</v>
      </c>
      <c r="F61" s="25">
        <f t="shared" si="10"/>
        <v>0</v>
      </c>
      <c r="G61" s="25">
        <v>0</v>
      </c>
      <c r="H61" s="25">
        <f t="shared" si="11"/>
        <v>0</v>
      </c>
      <c r="I61" s="2"/>
      <c r="J61" s="15"/>
    </row>
    <row r="62" spans="1:10" x14ac:dyDescent="0.35">
      <c r="A62" s="14"/>
      <c r="B62" s="2"/>
      <c r="C62" s="2" t="s">
        <v>37</v>
      </c>
      <c r="D62" s="21">
        <v>0</v>
      </c>
      <c r="E62" s="25">
        <f t="shared" si="9"/>
        <v>0</v>
      </c>
      <c r="F62" s="25">
        <f t="shared" si="10"/>
        <v>0</v>
      </c>
      <c r="G62" s="25">
        <v>0</v>
      </c>
      <c r="H62" s="25">
        <f t="shared" si="11"/>
        <v>0</v>
      </c>
      <c r="I62" s="2"/>
      <c r="J62" s="15"/>
    </row>
    <row r="63" spans="1:10" x14ac:dyDescent="0.35">
      <c r="A63" s="14"/>
      <c r="B63" s="2"/>
      <c r="C63" s="2" t="s">
        <v>38</v>
      </c>
      <c r="D63" s="21">
        <v>0</v>
      </c>
      <c r="E63" s="25">
        <f t="shared" si="9"/>
        <v>0</v>
      </c>
      <c r="F63" s="25">
        <f t="shared" si="10"/>
        <v>0</v>
      </c>
      <c r="G63" s="25">
        <v>0</v>
      </c>
      <c r="H63" s="25">
        <f t="shared" si="11"/>
        <v>0</v>
      </c>
      <c r="I63" s="2"/>
      <c r="J63" s="15"/>
    </row>
    <row r="64" spans="1:10" x14ac:dyDescent="0.35">
      <c r="A64" s="14"/>
      <c r="B64" s="2"/>
      <c r="C64" s="2" t="s">
        <v>39</v>
      </c>
      <c r="D64" s="21">
        <v>0</v>
      </c>
      <c r="E64" s="25">
        <f t="shared" si="9"/>
        <v>0</v>
      </c>
      <c r="F64" s="25">
        <f t="shared" si="10"/>
        <v>0</v>
      </c>
      <c r="G64" s="25">
        <v>0</v>
      </c>
      <c r="H64" s="25">
        <f t="shared" si="11"/>
        <v>0</v>
      </c>
      <c r="I64" s="2"/>
      <c r="J64" s="15"/>
    </row>
    <row r="65" spans="1:10" x14ac:dyDescent="0.35">
      <c r="A65" s="14"/>
      <c r="B65" s="2" t="s">
        <v>40</v>
      </c>
      <c r="C65" s="2" t="s">
        <v>41</v>
      </c>
      <c r="D65" s="21">
        <v>0</v>
      </c>
      <c r="E65" s="25">
        <f t="shared" si="9"/>
        <v>0</v>
      </c>
      <c r="F65" s="25">
        <f t="shared" si="10"/>
        <v>0</v>
      </c>
      <c r="G65" s="25">
        <v>0</v>
      </c>
      <c r="H65" s="25">
        <f t="shared" si="11"/>
        <v>0</v>
      </c>
      <c r="I65" s="2"/>
      <c r="J65" s="15"/>
    </row>
    <row r="66" spans="1:10" x14ac:dyDescent="0.35">
      <c r="A66" s="14"/>
      <c r="B66" s="2"/>
      <c r="C66" s="2" t="s">
        <v>42</v>
      </c>
      <c r="D66" s="21">
        <v>0</v>
      </c>
      <c r="E66" s="25">
        <f t="shared" si="9"/>
        <v>0</v>
      </c>
      <c r="F66" s="25">
        <f t="shared" si="10"/>
        <v>0</v>
      </c>
      <c r="G66" s="25">
        <v>0</v>
      </c>
      <c r="H66" s="25">
        <f t="shared" si="11"/>
        <v>0</v>
      </c>
      <c r="I66" s="2"/>
      <c r="J66" s="15"/>
    </row>
    <row r="67" spans="1:10" x14ac:dyDescent="0.35">
      <c r="A67" s="14"/>
      <c r="B67" s="2"/>
      <c r="C67" s="2" t="s">
        <v>43</v>
      </c>
      <c r="D67" s="21">
        <v>0</v>
      </c>
      <c r="E67" s="25">
        <f t="shared" si="9"/>
        <v>0</v>
      </c>
      <c r="F67" s="25">
        <f t="shared" si="10"/>
        <v>0</v>
      </c>
      <c r="G67" s="25">
        <v>0</v>
      </c>
      <c r="H67" s="25">
        <f t="shared" si="11"/>
        <v>0</v>
      </c>
      <c r="I67" s="2"/>
      <c r="J67" s="15"/>
    </row>
    <row r="68" spans="1:10" x14ac:dyDescent="0.35">
      <c r="A68" s="14"/>
      <c r="B68" s="2"/>
      <c r="C68" s="2" t="s">
        <v>44</v>
      </c>
      <c r="D68" s="21">
        <v>0</v>
      </c>
      <c r="E68" s="25">
        <f t="shared" si="9"/>
        <v>0</v>
      </c>
      <c r="F68" s="25">
        <f t="shared" si="10"/>
        <v>0</v>
      </c>
      <c r="G68" s="25">
        <v>0</v>
      </c>
      <c r="H68" s="25">
        <f t="shared" si="11"/>
        <v>0</v>
      </c>
      <c r="I68" s="2"/>
      <c r="J68" s="15"/>
    </row>
    <row r="69" spans="1:10" ht="15" thickBot="1" x14ac:dyDescent="0.4">
      <c r="A69" s="16"/>
      <c r="B69" s="17"/>
      <c r="C69" s="17" t="s">
        <v>45</v>
      </c>
      <c r="D69" s="23">
        <v>0</v>
      </c>
      <c r="E69" s="26">
        <f t="shared" si="9"/>
        <v>0</v>
      </c>
      <c r="F69" s="26">
        <f t="shared" si="10"/>
        <v>0</v>
      </c>
      <c r="G69" s="26">
        <v>0</v>
      </c>
      <c r="H69" s="26">
        <f t="shared" si="11"/>
        <v>0</v>
      </c>
      <c r="I69" s="17"/>
      <c r="J69" s="18"/>
    </row>
    <row r="70" spans="1:10" ht="15" thickBot="1" x14ac:dyDescent="0.4"/>
    <row r="71" spans="1:10" ht="29" x14ac:dyDescent="0.35">
      <c r="A71" s="5" t="s">
        <v>0</v>
      </c>
      <c r="B71" s="6" t="s">
        <v>1</v>
      </c>
      <c r="C71" s="6" t="s">
        <v>2</v>
      </c>
      <c r="D71" s="31" t="s">
        <v>3</v>
      </c>
      <c r="E71" s="31"/>
      <c r="F71" s="31"/>
      <c r="G71" s="31"/>
      <c r="H71" s="31"/>
      <c r="I71" s="31" t="s">
        <v>4</v>
      </c>
      <c r="J71" s="32"/>
    </row>
    <row r="72" spans="1:10" ht="58" x14ac:dyDescent="0.35">
      <c r="A72" s="7"/>
      <c r="B72" s="1"/>
      <c r="C72" s="1"/>
      <c r="D72" s="3" t="s">
        <v>5</v>
      </c>
      <c r="E72" s="33" t="s">
        <v>6</v>
      </c>
      <c r="F72" s="33"/>
      <c r="G72" s="33" t="s">
        <v>7</v>
      </c>
      <c r="H72" s="33"/>
      <c r="I72" s="3" t="s">
        <v>10</v>
      </c>
      <c r="J72" s="8" t="s">
        <v>11</v>
      </c>
    </row>
    <row r="73" spans="1:10" ht="15" thickBot="1" x14ac:dyDescent="0.4">
      <c r="A73" s="9" t="s">
        <v>70</v>
      </c>
      <c r="B73" s="10"/>
      <c r="C73" s="10"/>
      <c r="D73" s="28">
        <f>SUM(D74:D103)</f>
        <v>701</v>
      </c>
      <c r="E73" s="10" t="s">
        <v>8</v>
      </c>
      <c r="F73" s="10" t="s">
        <v>9</v>
      </c>
      <c r="G73" s="10" t="s">
        <v>8</v>
      </c>
      <c r="H73" s="10" t="s">
        <v>9</v>
      </c>
      <c r="I73" s="10">
        <v>99.1</v>
      </c>
      <c r="J73" s="11">
        <v>0.9</v>
      </c>
    </row>
    <row r="74" spans="1:10" x14ac:dyDescent="0.35">
      <c r="A74" s="12"/>
      <c r="B74" s="4" t="s">
        <v>46</v>
      </c>
      <c r="C74" s="4" t="s">
        <v>12</v>
      </c>
      <c r="D74" s="21">
        <v>0</v>
      </c>
      <c r="E74" s="25">
        <f t="shared" ref="E74" si="12">G74*42%</f>
        <v>0</v>
      </c>
      <c r="F74" s="25">
        <f t="shared" ref="F74" si="13">IFERROR((E74/D74),0)</f>
        <v>0</v>
      </c>
      <c r="G74" s="25">
        <v>0</v>
      </c>
      <c r="H74" s="25">
        <f t="shared" ref="H74" si="14">IFERROR((G74/D74),0)</f>
        <v>0</v>
      </c>
      <c r="I74" s="4"/>
      <c r="J74" s="13"/>
    </row>
    <row r="75" spans="1:10" x14ac:dyDescent="0.35">
      <c r="A75" s="14"/>
      <c r="B75" s="2"/>
      <c r="C75" s="2" t="s">
        <v>13</v>
      </c>
      <c r="D75" s="21">
        <v>3</v>
      </c>
      <c r="E75" s="25">
        <f t="shared" ref="E75:E103" si="15">G75*42%</f>
        <v>72450</v>
      </c>
      <c r="F75" s="25">
        <f t="shared" ref="F75:F103" si="16">IFERROR((E75/D75),0)</f>
        <v>24150</v>
      </c>
      <c r="G75" s="25">
        <v>172500</v>
      </c>
      <c r="H75" s="25">
        <f t="shared" ref="H75:H103" si="17">IFERROR((G75/D75),0)</f>
        <v>57500</v>
      </c>
      <c r="I75" s="2"/>
      <c r="J75" s="15"/>
    </row>
    <row r="76" spans="1:10" x14ac:dyDescent="0.35">
      <c r="A76" s="14"/>
      <c r="B76" s="2"/>
      <c r="C76" s="2" t="s">
        <v>14</v>
      </c>
      <c r="D76" s="21">
        <v>0</v>
      </c>
      <c r="E76" s="25">
        <f t="shared" si="15"/>
        <v>0</v>
      </c>
      <c r="F76" s="25">
        <f t="shared" si="16"/>
        <v>0</v>
      </c>
      <c r="G76" s="25">
        <v>0</v>
      </c>
      <c r="H76" s="25">
        <f t="shared" si="17"/>
        <v>0</v>
      </c>
      <c r="I76" s="2"/>
      <c r="J76" s="15"/>
    </row>
    <row r="77" spans="1:10" x14ac:dyDescent="0.35">
      <c r="A77" s="14"/>
      <c r="B77" s="2"/>
      <c r="C77" s="2" t="s">
        <v>15</v>
      </c>
      <c r="D77" s="21">
        <v>78</v>
      </c>
      <c r="E77" s="25">
        <f t="shared" si="15"/>
        <v>2400300</v>
      </c>
      <c r="F77" s="25">
        <f t="shared" si="16"/>
        <v>30773.076923076922</v>
      </c>
      <c r="G77" s="25">
        <v>5715000</v>
      </c>
      <c r="H77" s="25">
        <f t="shared" si="17"/>
        <v>73269.230769230766</v>
      </c>
      <c r="I77" s="2"/>
      <c r="J77" s="15"/>
    </row>
    <row r="78" spans="1:10" x14ac:dyDescent="0.35">
      <c r="A78" s="14"/>
      <c r="B78" s="2"/>
      <c r="C78" s="2" t="s">
        <v>16</v>
      </c>
      <c r="D78" s="21">
        <v>322</v>
      </c>
      <c r="E78" s="25">
        <f t="shared" si="15"/>
        <v>11178300</v>
      </c>
      <c r="F78" s="25">
        <f t="shared" si="16"/>
        <v>34715.217391304344</v>
      </c>
      <c r="G78" s="25">
        <v>26615000</v>
      </c>
      <c r="H78" s="25">
        <f t="shared" si="17"/>
        <v>82655.279503105587</v>
      </c>
      <c r="I78" s="2"/>
      <c r="J78" s="15"/>
    </row>
    <row r="79" spans="1:10" x14ac:dyDescent="0.35">
      <c r="A79" s="14"/>
      <c r="B79" s="2"/>
      <c r="C79" s="2" t="s">
        <v>17</v>
      </c>
      <c r="D79" s="21">
        <v>0</v>
      </c>
      <c r="E79" s="25">
        <f t="shared" si="15"/>
        <v>0</v>
      </c>
      <c r="F79" s="25">
        <f t="shared" si="16"/>
        <v>0</v>
      </c>
      <c r="G79" s="25">
        <v>0</v>
      </c>
      <c r="H79" s="25">
        <f t="shared" si="17"/>
        <v>0</v>
      </c>
      <c r="I79" s="2"/>
      <c r="J79" s="15"/>
    </row>
    <row r="80" spans="1:10" x14ac:dyDescent="0.35">
      <c r="A80" s="14"/>
      <c r="B80" s="2" t="s">
        <v>18</v>
      </c>
      <c r="C80" s="2" t="s">
        <v>19</v>
      </c>
      <c r="D80" s="21">
        <v>129</v>
      </c>
      <c r="E80" s="25">
        <f t="shared" si="15"/>
        <v>5688900</v>
      </c>
      <c r="F80" s="25">
        <f t="shared" si="16"/>
        <v>44100</v>
      </c>
      <c r="G80" s="25">
        <v>13545000</v>
      </c>
      <c r="H80" s="25">
        <f t="shared" si="17"/>
        <v>105000</v>
      </c>
      <c r="I80" s="2"/>
      <c r="J80" s="15"/>
    </row>
    <row r="81" spans="1:10" x14ac:dyDescent="0.35">
      <c r="A81" s="14"/>
      <c r="B81" s="2"/>
      <c r="C81" s="2" t="s">
        <v>20</v>
      </c>
      <c r="D81" s="21">
        <v>73</v>
      </c>
      <c r="E81" s="25">
        <f t="shared" si="15"/>
        <v>3683400</v>
      </c>
      <c r="F81" s="25">
        <f t="shared" si="16"/>
        <v>50457.534246575342</v>
      </c>
      <c r="G81" s="25">
        <v>8770000</v>
      </c>
      <c r="H81" s="25">
        <f t="shared" si="17"/>
        <v>120136.98630136986</v>
      </c>
      <c r="I81" s="2"/>
      <c r="J81" s="15"/>
    </row>
    <row r="82" spans="1:10" x14ac:dyDescent="0.35">
      <c r="A82" s="14"/>
      <c r="B82" s="2"/>
      <c r="C82" s="2" t="s">
        <v>21</v>
      </c>
      <c r="D82" s="21">
        <v>0</v>
      </c>
      <c r="E82" s="25">
        <f t="shared" si="15"/>
        <v>0</v>
      </c>
      <c r="F82" s="25">
        <f t="shared" si="16"/>
        <v>0</v>
      </c>
      <c r="G82" s="25">
        <v>0</v>
      </c>
      <c r="H82" s="25">
        <f t="shared" si="17"/>
        <v>0</v>
      </c>
      <c r="I82" s="2"/>
      <c r="J82" s="15"/>
    </row>
    <row r="83" spans="1:10" x14ac:dyDescent="0.35">
      <c r="A83" s="14"/>
      <c r="B83" s="2"/>
      <c r="C83" s="2" t="s">
        <v>22</v>
      </c>
      <c r="D83" s="21">
        <v>88</v>
      </c>
      <c r="E83" s="25">
        <f t="shared" si="15"/>
        <v>6092100</v>
      </c>
      <c r="F83" s="25">
        <f t="shared" si="16"/>
        <v>69228.409090909088</v>
      </c>
      <c r="G83" s="25">
        <v>14505000</v>
      </c>
      <c r="H83" s="25">
        <f t="shared" si="17"/>
        <v>164829.54545454544</v>
      </c>
      <c r="I83" s="2"/>
      <c r="J83" s="15"/>
    </row>
    <row r="84" spans="1:10" x14ac:dyDescent="0.35">
      <c r="A84" s="14"/>
      <c r="B84" s="2"/>
      <c r="C84" s="2" t="s">
        <v>23</v>
      </c>
      <c r="D84" s="21">
        <v>6</v>
      </c>
      <c r="E84" s="25">
        <f t="shared" si="15"/>
        <v>483000</v>
      </c>
      <c r="F84" s="25">
        <f t="shared" si="16"/>
        <v>80500</v>
      </c>
      <c r="G84" s="25">
        <v>1150000</v>
      </c>
      <c r="H84" s="25">
        <f t="shared" si="17"/>
        <v>191666.66666666666</v>
      </c>
      <c r="I84" s="2"/>
      <c r="J84" s="15"/>
    </row>
    <row r="85" spans="1:10" x14ac:dyDescent="0.35">
      <c r="A85" s="14"/>
      <c r="B85" s="2"/>
      <c r="C85" s="2" t="s">
        <v>24</v>
      </c>
      <c r="D85" s="21">
        <v>1</v>
      </c>
      <c r="E85" s="25">
        <f t="shared" si="15"/>
        <v>84000</v>
      </c>
      <c r="F85" s="25">
        <f t="shared" si="16"/>
        <v>84000</v>
      </c>
      <c r="G85" s="25">
        <v>200000</v>
      </c>
      <c r="H85" s="25">
        <f t="shared" si="17"/>
        <v>200000</v>
      </c>
      <c r="I85" s="2"/>
      <c r="J85" s="15"/>
    </row>
    <row r="86" spans="1:10" x14ac:dyDescent="0.35">
      <c r="A86" s="14"/>
      <c r="B86" s="2"/>
      <c r="C86" s="2" t="s">
        <v>25</v>
      </c>
      <c r="D86" s="21">
        <v>0</v>
      </c>
      <c r="E86" s="25">
        <f t="shared" si="15"/>
        <v>0</v>
      </c>
      <c r="F86" s="25">
        <f t="shared" si="16"/>
        <v>0</v>
      </c>
      <c r="G86" s="25">
        <v>0</v>
      </c>
      <c r="H86" s="25">
        <f t="shared" si="17"/>
        <v>0</v>
      </c>
      <c r="I86" s="2"/>
      <c r="J86" s="15"/>
    </row>
    <row r="87" spans="1:10" x14ac:dyDescent="0.35">
      <c r="A87" s="14"/>
      <c r="B87" s="2"/>
      <c r="C87" s="2" t="s">
        <v>26</v>
      </c>
      <c r="D87" s="21">
        <v>0</v>
      </c>
      <c r="E87" s="25">
        <f t="shared" si="15"/>
        <v>0</v>
      </c>
      <c r="F87" s="25">
        <f t="shared" si="16"/>
        <v>0</v>
      </c>
      <c r="G87" s="25">
        <v>0</v>
      </c>
      <c r="H87" s="25">
        <f t="shared" si="17"/>
        <v>0</v>
      </c>
      <c r="I87" s="2"/>
      <c r="J87" s="15"/>
    </row>
    <row r="88" spans="1:10" x14ac:dyDescent="0.35">
      <c r="A88" s="14"/>
      <c r="B88" s="2"/>
      <c r="C88" s="2" t="s">
        <v>27</v>
      </c>
      <c r="D88" s="21">
        <v>0</v>
      </c>
      <c r="E88" s="25">
        <f t="shared" si="15"/>
        <v>0</v>
      </c>
      <c r="F88" s="25">
        <f t="shared" si="16"/>
        <v>0</v>
      </c>
      <c r="G88" s="25">
        <v>0</v>
      </c>
      <c r="H88" s="25">
        <f t="shared" si="17"/>
        <v>0</v>
      </c>
      <c r="I88" s="2"/>
      <c r="J88" s="15"/>
    </row>
    <row r="89" spans="1:10" x14ac:dyDescent="0.35">
      <c r="A89" s="14"/>
      <c r="B89" s="2"/>
      <c r="C89" s="2" t="s">
        <v>28</v>
      </c>
      <c r="D89" s="21">
        <v>1</v>
      </c>
      <c r="E89" s="25">
        <f t="shared" si="15"/>
        <v>123900</v>
      </c>
      <c r="F89" s="25">
        <f t="shared" si="16"/>
        <v>123900</v>
      </c>
      <c r="G89" s="25">
        <v>295000</v>
      </c>
      <c r="H89" s="25">
        <f t="shared" si="17"/>
        <v>295000</v>
      </c>
      <c r="I89" s="2"/>
      <c r="J89" s="15"/>
    </row>
    <row r="90" spans="1:10" x14ac:dyDescent="0.35">
      <c r="A90" s="14"/>
      <c r="B90" s="2" t="s">
        <v>29</v>
      </c>
      <c r="C90" s="2" t="s">
        <v>30</v>
      </c>
      <c r="D90" s="21">
        <v>0</v>
      </c>
      <c r="E90" s="25">
        <f t="shared" si="15"/>
        <v>0</v>
      </c>
      <c r="F90" s="25">
        <f t="shared" si="16"/>
        <v>0</v>
      </c>
      <c r="G90" s="25">
        <v>0</v>
      </c>
      <c r="H90" s="25">
        <f t="shared" si="17"/>
        <v>0</v>
      </c>
      <c r="I90" s="2"/>
      <c r="J90" s="15"/>
    </row>
    <row r="91" spans="1:10" x14ac:dyDescent="0.35">
      <c r="A91" s="14"/>
      <c r="B91" s="2"/>
      <c r="C91" s="2" t="s">
        <v>31</v>
      </c>
      <c r="D91" s="21">
        <v>0</v>
      </c>
      <c r="E91" s="25">
        <f t="shared" si="15"/>
        <v>0</v>
      </c>
      <c r="F91" s="25">
        <f t="shared" si="16"/>
        <v>0</v>
      </c>
      <c r="G91" s="25">
        <v>0</v>
      </c>
      <c r="H91" s="25">
        <f t="shared" si="17"/>
        <v>0</v>
      </c>
      <c r="I91" s="2"/>
      <c r="J91" s="15"/>
    </row>
    <row r="92" spans="1:10" x14ac:dyDescent="0.35">
      <c r="A92" s="14"/>
      <c r="B92" s="2"/>
      <c r="C92" s="2" t="s">
        <v>32</v>
      </c>
      <c r="D92" s="21">
        <v>0</v>
      </c>
      <c r="E92" s="25">
        <f t="shared" si="15"/>
        <v>0</v>
      </c>
      <c r="F92" s="25">
        <f t="shared" si="16"/>
        <v>0</v>
      </c>
      <c r="G92" s="25">
        <v>0</v>
      </c>
      <c r="H92" s="25">
        <f t="shared" si="17"/>
        <v>0</v>
      </c>
      <c r="I92" s="2"/>
      <c r="J92" s="15"/>
    </row>
    <row r="93" spans="1:10" x14ac:dyDescent="0.35">
      <c r="A93" s="14"/>
      <c r="B93" s="2"/>
      <c r="C93" s="2" t="s">
        <v>33</v>
      </c>
      <c r="D93" s="21">
        <v>0</v>
      </c>
      <c r="E93" s="25">
        <f t="shared" si="15"/>
        <v>0</v>
      </c>
      <c r="F93" s="25">
        <f t="shared" si="16"/>
        <v>0</v>
      </c>
      <c r="G93" s="25">
        <v>0</v>
      </c>
      <c r="H93" s="25">
        <f t="shared" si="17"/>
        <v>0</v>
      </c>
      <c r="I93" s="2"/>
      <c r="J93" s="15"/>
    </row>
    <row r="94" spans="1:10" x14ac:dyDescent="0.35">
      <c r="A94" s="14"/>
      <c r="B94" s="2" t="s">
        <v>34</v>
      </c>
      <c r="C94" s="2" t="s">
        <v>35</v>
      </c>
      <c r="D94" s="21">
        <v>0</v>
      </c>
      <c r="E94" s="25">
        <f t="shared" si="15"/>
        <v>0</v>
      </c>
      <c r="F94" s="25">
        <f t="shared" si="16"/>
        <v>0</v>
      </c>
      <c r="G94" s="25">
        <v>0</v>
      </c>
      <c r="H94" s="25">
        <f t="shared" si="17"/>
        <v>0</v>
      </c>
      <c r="I94" s="2"/>
      <c r="J94" s="15"/>
    </row>
    <row r="95" spans="1:10" x14ac:dyDescent="0.35">
      <c r="A95" s="14"/>
      <c r="B95" s="2"/>
      <c r="C95" s="2" t="s">
        <v>36</v>
      </c>
      <c r="D95" s="21">
        <v>0</v>
      </c>
      <c r="E95" s="25">
        <f t="shared" si="15"/>
        <v>0</v>
      </c>
      <c r="F95" s="25">
        <f t="shared" si="16"/>
        <v>0</v>
      </c>
      <c r="G95" s="25">
        <v>0</v>
      </c>
      <c r="H95" s="25">
        <f t="shared" si="17"/>
        <v>0</v>
      </c>
      <c r="I95" s="2"/>
      <c r="J95" s="15"/>
    </row>
    <row r="96" spans="1:10" x14ac:dyDescent="0.35">
      <c r="A96" s="14"/>
      <c r="B96" s="2"/>
      <c r="C96" s="2" t="s">
        <v>37</v>
      </c>
      <c r="D96" s="21">
        <v>0</v>
      </c>
      <c r="E96" s="25">
        <f t="shared" si="15"/>
        <v>0</v>
      </c>
      <c r="F96" s="25">
        <f t="shared" si="16"/>
        <v>0</v>
      </c>
      <c r="G96" s="25">
        <v>0</v>
      </c>
      <c r="H96" s="25">
        <f t="shared" si="17"/>
        <v>0</v>
      </c>
      <c r="I96" s="2"/>
      <c r="J96" s="15"/>
    </row>
    <row r="97" spans="1:10" x14ac:dyDescent="0.35">
      <c r="A97" s="14"/>
      <c r="B97" s="2"/>
      <c r="C97" s="2" t="s">
        <v>38</v>
      </c>
      <c r="D97" s="21">
        <v>0</v>
      </c>
      <c r="E97" s="25">
        <f t="shared" si="15"/>
        <v>0</v>
      </c>
      <c r="F97" s="25">
        <f t="shared" si="16"/>
        <v>0</v>
      </c>
      <c r="G97" s="25">
        <v>0</v>
      </c>
      <c r="H97" s="25">
        <f t="shared" si="17"/>
        <v>0</v>
      </c>
      <c r="I97" s="2"/>
      <c r="J97" s="15"/>
    </row>
    <row r="98" spans="1:10" x14ac:dyDescent="0.35">
      <c r="A98" s="14"/>
      <c r="B98" s="2"/>
      <c r="C98" s="2" t="s">
        <v>39</v>
      </c>
      <c r="D98" s="21">
        <v>0</v>
      </c>
      <c r="E98" s="25">
        <f t="shared" si="15"/>
        <v>0</v>
      </c>
      <c r="F98" s="25">
        <f t="shared" si="16"/>
        <v>0</v>
      </c>
      <c r="G98" s="25">
        <v>0</v>
      </c>
      <c r="H98" s="25">
        <f t="shared" si="17"/>
        <v>0</v>
      </c>
      <c r="I98" s="2"/>
      <c r="J98" s="15"/>
    </row>
    <row r="99" spans="1:10" x14ac:dyDescent="0.35">
      <c r="A99" s="14"/>
      <c r="B99" s="2" t="s">
        <v>40</v>
      </c>
      <c r="C99" s="2" t="s">
        <v>41</v>
      </c>
      <c r="D99" s="21">
        <v>0</v>
      </c>
      <c r="E99" s="25">
        <f t="shared" si="15"/>
        <v>0</v>
      </c>
      <c r="F99" s="25">
        <f t="shared" si="16"/>
        <v>0</v>
      </c>
      <c r="G99" s="25">
        <v>0</v>
      </c>
      <c r="H99" s="25">
        <f t="shared" si="17"/>
        <v>0</v>
      </c>
      <c r="I99" s="2"/>
      <c r="J99" s="15"/>
    </row>
    <row r="100" spans="1:10" x14ac:dyDescent="0.35">
      <c r="A100" s="14"/>
      <c r="B100" s="2"/>
      <c r="C100" s="2" t="s">
        <v>42</v>
      </c>
      <c r="D100" s="21">
        <v>0</v>
      </c>
      <c r="E100" s="25">
        <f t="shared" si="15"/>
        <v>0</v>
      </c>
      <c r="F100" s="25">
        <f t="shared" si="16"/>
        <v>0</v>
      </c>
      <c r="G100" s="25">
        <v>0</v>
      </c>
      <c r="H100" s="25">
        <f t="shared" si="17"/>
        <v>0</v>
      </c>
      <c r="I100" s="2"/>
      <c r="J100" s="15"/>
    </row>
    <row r="101" spans="1:10" x14ac:dyDescent="0.35">
      <c r="A101" s="14"/>
      <c r="B101" s="2"/>
      <c r="C101" s="2" t="s">
        <v>43</v>
      </c>
      <c r="D101" s="21">
        <v>0</v>
      </c>
      <c r="E101" s="25">
        <f t="shared" si="15"/>
        <v>0</v>
      </c>
      <c r="F101" s="25">
        <f t="shared" si="16"/>
        <v>0</v>
      </c>
      <c r="G101" s="25">
        <v>0</v>
      </c>
      <c r="H101" s="25">
        <f t="shared" si="17"/>
        <v>0</v>
      </c>
      <c r="I101" s="2"/>
      <c r="J101" s="15"/>
    </row>
    <row r="102" spans="1:10" x14ac:dyDescent="0.35">
      <c r="A102" s="14"/>
      <c r="B102" s="2"/>
      <c r="C102" s="2" t="s">
        <v>44</v>
      </c>
      <c r="D102" s="21">
        <v>0</v>
      </c>
      <c r="E102" s="25">
        <f t="shared" si="15"/>
        <v>0</v>
      </c>
      <c r="F102" s="25">
        <f t="shared" si="16"/>
        <v>0</v>
      </c>
      <c r="G102" s="25">
        <v>0</v>
      </c>
      <c r="H102" s="25">
        <f t="shared" si="17"/>
        <v>0</v>
      </c>
      <c r="I102" s="2"/>
      <c r="J102" s="15"/>
    </row>
    <row r="103" spans="1:10" ht="15" thickBot="1" x14ac:dyDescent="0.4">
      <c r="A103" s="16"/>
      <c r="B103" s="17"/>
      <c r="C103" s="17" t="s">
        <v>45</v>
      </c>
      <c r="D103" s="23">
        <v>0</v>
      </c>
      <c r="E103" s="26">
        <f t="shared" si="15"/>
        <v>0</v>
      </c>
      <c r="F103" s="26">
        <f t="shared" si="16"/>
        <v>0</v>
      </c>
      <c r="G103" s="26">
        <v>0</v>
      </c>
      <c r="H103" s="26">
        <f t="shared" si="17"/>
        <v>0</v>
      </c>
      <c r="I103" s="17"/>
      <c r="J103" s="18"/>
    </row>
  </sheetData>
  <mergeCells count="12">
    <mergeCell ref="E38:F38"/>
    <mergeCell ref="G38:H38"/>
    <mergeCell ref="D71:H71"/>
    <mergeCell ref="I71:J71"/>
    <mergeCell ref="E72:F72"/>
    <mergeCell ref="G72:H72"/>
    <mergeCell ref="D3:H3"/>
    <mergeCell ref="I3:J3"/>
    <mergeCell ref="E4:F4"/>
    <mergeCell ref="G4:H4"/>
    <mergeCell ref="D37:H37"/>
    <mergeCell ref="I37:J37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53852-4E33-455C-BBCE-FEEFA6D8735F}">
  <dimension ref="A1:J69"/>
  <sheetViews>
    <sheetView workbookViewId="0">
      <selection activeCell="A4" sqref="A4"/>
    </sheetView>
  </sheetViews>
  <sheetFormatPr defaultRowHeight="14.5" x14ac:dyDescent="0.35"/>
  <cols>
    <col min="2" max="2" width="22.36328125" customWidth="1"/>
    <col min="3" max="3" width="21.26953125" customWidth="1"/>
    <col min="4" max="4" width="12.26953125" customWidth="1"/>
    <col min="5" max="8" width="11.6328125" customWidth="1"/>
    <col min="9" max="9" width="10.6328125" customWidth="1"/>
    <col min="10" max="10" width="9.81640625" customWidth="1"/>
  </cols>
  <sheetData>
    <row r="1" spans="1:10" x14ac:dyDescent="0.35">
      <c r="A1" t="s">
        <v>47</v>
      </c>
    </row>
    <row r="2" spans="1:10" ht="15" thickBot="1" x14ac:dyDescent="0.4"/>
    <row r="3" spans="1:10" ht="29" x14ac:dyDescent="0.35">
      <c r="A3" s="5" t="s">
        <v>0</v>
      </c>
      <c r="B3" s="6" t="s">
        <v>1</v>
      </c>
      <c r="C3" s="6" t="s">
        <v>2</v>
      </c>
      <c r="D3" s="31" t="s">
        <v>3</v>
      </c>
      <c r="E3" s="31"/>
      <c r="F3" s="31"/>
      <c r="G3" s="31"/>
      <c r="H3" s="31"/>
      <c r="I3" s="31" t="s">
        <v>4</v>
      </c>
      <c r="J3" s="32"/>
    </row>
    <row r="4" spans="1:10" ht="58" x14ac:dyDescent="0.35">
      <c r="A4" s="7"/>
      <c r="B4" s="1"/>
      <c r="C4" s="1"/>
      <c r="D4" s="3" t="s">
        <v>5</v>
      </c>
      <c r="E4" s="33" t="s">
        <v>6</v>
      </c>
      <c r="F4" s="33"/>
      <c r="G4" s="33" t="s">
        <v>7</v>
      </c>
      <c r="H4" s="33"/>
      <c r="I4" s="3" t="s">
        <v>10</v>
      </c>
      <c r="J4" s="8" t="s">
        <v>11</v>
      </c>
    </row>
    <row r="5" spans="1:10" ht="15" thickBot="1" x14ac:dyDescent="0.4">
      <c r="A5" s="9" t="s">
        <v>69</v>
      </c>
      <c r="B5" s="10"/>
      <c r="C5" s="10"/>
      <c r="D5" s="28">
        <f>SUM(D6:D35)</f>
        <v>120</v>
      </c>
      <c r="E5" s="10" t="s">
        <v>8</v>
      </c>
      <c r="F5" s="10" t="s">
        <v>9</v>
      </c>
      <c r="G5" s="10" t="s">
        <v>8</v>
      </c>
      <c r="H5" s="10" t="s">
        <v>9</v>
      </c>
      <c r="I5" s="10">
        <v>96.7</v>
      </c>
      <c r="J5" s="11">
        <v>3.3</v>
      </c>
    </row>
    <row r="6" spans="1:10" x14ac:dyDescent="0.35">
      <c r="A6" s="12"/>
      <c r="B6" s="4" t="s">
        <v>46</v>
      </c>
      <c r="C6" s="4" t="s">
        <v>12</v>
      </c>
      <c r="D6" s="21">
        <v>0</v>
      </c>
      <c r="E6" s="25">
        <f t="shared" ref="E6" si="0">G6*42%</f>
        <v>0</v>
      </c>
      <c r="F6" s="25">
        <f t="shared" ref="F6" si="1">IFERROR((E6/D6),0)</f>
        <v>0</v>
      </c>
      <c r="G6" s="25">
        <v>0</v>
      </c>
      <c r="H6" s="25">
        <f t="shared" ref="H6" si="2">IFERROR((G6/D6),0)</f>
        <v>0</v>
      </c>
      <c r="I6" s="4"/>
      <c r="J6" s="13"/>
    </row>
    <row r="7" spans="1:10" x14ac:dyDescent="0.35">
      <c r="A7" s="14"/>
      <c r="B7" s="2"/>
      <c r="C7" s="2" t="s">
        <v>13</v>
      </c>
      <c r="D7" s="21">
        <v>0</v>
      </c>
      <c r="E7" s="25">
        <f t="shared" ref="E7:E35" si="3">G7*42%</f>
        <v>0</v>
      </c>
      <c r="F7" s="25">
        <f t="shared" ref="F7:F35" si="4">IFERROR((E7/D7),0)</f>
        <v>0</v>
      </c>
      <c r="G7" s="25">
        <v>0</v>
      </c>
      <c r="H7" s="25">
        <f t="shared" ref="H7:H35" si="5">IFERROR((G7/D7),0)</f>
        <v>0</v>
      </c>
      <c r="I7" s="2"/>
      <c r="J7" s="15"/>
    </row>
    <row r="8" spans="1:10" x14ac:dyDescent="0.35">
      <c r="A8" s="14"/>
      <c r="B8" s="2"/>
      <c r="C8" s="2" t="s">
        <v>14</v>
      </c>
      <c r="D8" s="21">
        <v>0</v>
      </c>
      <c r="E8" s="25">
        <f t="shared" si="3"/>
        <v>0</v>
      </c>
      <c r="F8" s="25">
        <f t="shared" si="4"/>
        <v>0</v>
      </c>
      <c r="G8" s="25">
        <v>0</v>
      </c>
      <c r="H8" s="25">
        <f t="shared" si="5"/>
        <v>0</v>
      </c>
      <c r="I8" s="2"/>
      <c r="J8" s="15"/>
    </row>
    <row r="9" spans="1:10" x14ac:dyDescent="0.35">
      <c r="A9" s="14"/>
      <c r="B9" s="2"/>
      <c r="C9" s="2" t="s">
        <v>15</v>
      </c>
      <c r="D9" s="21">
        <v>0</v>
      </c>
      <c r="E9" s="25">
        <f t="shared" si="3"/>
        <v>0</v>
      </c>
      <c r="F9" s="25">
        <f t="shared" si="4"/>
        <v>0</v>
      </c>
      <c r="G9" s="25">
        <v>0</v>
      </c>
      <c r="H9" s="25">
        <f t="shared" si="5"/>
        <v>0</v>
      </c>
      <c r="I9" s="2"/>
      <c r="J9" s="15"/>
    </row>
    <row r="10" spans="1:10" x14ac:dyDescent="0.35">
      <c r="A10" s="14"/>
      <c r="B10" s="2"/>
      <c r="C10" s="2" t="s">
        <v>16</v>
      </c>
      <c r="D10" s="21">
        <v>0</v>
      </c>
      <c r="E10" s="25">
        <f t="shared" si="3"/>
        <v>0</v>
      </c>
      <c r="F10" s="25">
        <f t="shared" si="4"/>
        <v>0</v>
      </c>
      <c r="G10" s="25">
        <v>0</v>
      </c>
      <c r="H10" s="25">
        <f t="shared" si="5"/>
        <v>0</v>
      </c>
      <c r="I10" s="2"/>
      <c r="J10" s="15"/>
    </row>
    <row r="11" spans="1:10" x14ac:dyDescent="0.35">
      <c r="A11" s="14"/>
      <c r="B11" s="2"/>
      <c r="C11" s="2" t="s">
        <v>17</v>
      </c>
      <c r="D11" s="21">
        <v>81</v>
      </c>
      <c r="E11" s="25">
        <f t="shared" si="3"/>
        <v>3061800</v>
      </c>
      <c r="F11" s="25">
        <f t="shared" si="4"/>
        <v>37800</v>
      </c>
      <c r="G11" s="25">
        <v>7290000</v>
      </c>
      <c r="H11" s="25">
        <f t="shared" si="5"/>
        <v>90000</v>
      </c>
      <c r="I11" s="2"/>
      <c r="J11" s="15"/>
    </row>
    <row r="12" spans="1:10" x14ac:dyDescent="0.35">
      <c r="A12" s="14"/>
      <c r="B12" s="2" t="s">
        <v>18</v>
      </c>
      <c r="C12" s="2" t="s">
        <v>19</v>
      </c>
      <c r="D12" s="21">
        <v>2</v>
      </c>
      <c r="E12" s="25">
        <f t="shared" si="3"/>
        <v>96600</v>
      </c>
      <c r="F12" s="25">
        <f t="shared" si="4"/>
        <v>48300</v>
      </c>
      <c r="G12" s="25">
        <v>230000</v>
      </c>
      <c r="H12" s="25">
        <f t="shared" si="5"/>
        <v>115000</v>
      </c>
      <c r="I12" s="2"/>
      <c r="J12" s="15"/>
    </row>
    <row r="13" spans="1:10" x14ac:dyDescent="0.35">
      <c r="A13" s="14"/>
      <c r="B13" s="2"/>
      <c r="C13" s="2" t="s">
        <v>20</v>
      </c>
      <c r="D13" s="21">
        <v>0</v>
      </c>
      <c r="E13" s="25">
        <f t="shared" si="3"/>
        <v>0</v>
      </c>
      <c r="F13" s="25">
        <f t="shared" si="4"/>
        <v>0</v>
      </c>
      <c r="G13" s="25">
        <v>0</v>
      </c>
      <c r="H13" s="25">
        <f t="shared" si="5"/>
        <v>0</v>
      </c>
      <c r="I13" s="2"/>
      <c r="J13" s="15"/>
    </row>
    <row r="14" spans="1:10" x14ac:dyDescent="0.35">
      <c r="A14" s="14"/>
      <c r="B14" s="2"/>
      <c r="C14" s="2" t="s">
        <v>21</v>
      </c>
      <c r="D14" s="21">
        <v>0</v>
      </c>
      <c r="E14" s="25">
        <f t="shared" si="3"/>
        <v>0</v>
      </c>
      <c r="F14" s="25">
        <f t="shared" si="4"/>
        <v>0</v>
      </c>
      <c r="G14" s="25">
        <v>0</v>
      </c>
      <c r="H14" s="25">
        <f t="shared" si="5"/>
        <v>0</v>
      </c>
      <c r="I14" s="2"/>
      <c r="J14" s="15"/>
    </row>
    <row r="15" spans="1:10" x14ac:dyDescent="0.35">
      <c r="A15" s="14"/>
      <c r="B15" s="2"/>
      <c r="C15" s="2" t="s">
        <v>22</v>
      </c>
      <c r="D15" s="21">
        <v>0</v>
      </c>
      <c r="E15" s="25">
        <f t="shared" si="3"/>
        <v>0</v>
      </c>
      <c r="F15" s="25">
        <f t="shared" si="4"/>
        <v>0</v>
      </c>
      <c r="G15" s="25">
        <v>0</v>
      </c>
      <c r="H15" s="25">
        <f t="shared" si="5"/>
        <v>0</v>
      </c>
      <c r="I15" s="2"/>
      <c r="J15" s="15"/>
    </row>
    <row r="16" spans="1:10" x14ac:dyDescent="0.35">
      <c r="A16" s="14"/>
      <c r="B16" s="2"/>
      <c r="C16" s="2" t="s">
        <v>23</v>
      </c>
      <c r="D16" s="21">
        <v>22</v>
      </c>
      <c r="E16" s="25">
        <f t="shared" si="3"/>
        <v>1722000</v>
      </c>
      <c r="F16" s="25">
        <f t="shared" si="4"/>
        <v>78272.727272727279</v>
      </c>
      <c r="G16" s="25">
        <v>4100000</v>
      </c>
      <c r="H16" s="25">
        <f t="shared" si="5"/>
        <v>186363.63636363635</v>
      </c>
      <c r="I16" s="2"/>
      <c r="J16" s="15"/>
    </row>
    <row r="17" spans="1:10" x14ac:dyDescent="0.35">
      <c r="A17" s="14"/>
      <c r="B17" s="2"/>
      <c r="C17" s="2" t="s">
        <v>24</v>
      </c>
      <c r="D17" s="21">
        <v>5</v>
      </c>
      <c r="E17" s="25">
        <f t="shared" si="3"/>
        <v>443100</v>
      </c>
      <c r="F17" s="25">
        <f t="shared" si="4"/>
        <v>88620</v>
      </c>
      <c r="G17" s="25">
        <v>1055000</v>
      </c>
      <c r="H17" s="25">
        <f t="shared" si="5"/>
        <v>211000</v>
      </c>
      <c r="I17" s="2"/>
      <c r="J17" s="15"/>
    </row>
    <row r="18" spans="1:10" x14ac:dyDescent="0.35">
      <c r="A18" s="14"/>
      <c r="B18" s="2"/>
      <c r="C18" s="2" t="s">
        <v>25</v>
      </c>
      <c r="D18" s="21">
        <v>9</v>
      </c>
      <c r="E18" s="25">
        <f t="shared" si="3"/>
        <v>858900</v>
      </c>
      <c r="F18" s="25">
        <f t="shared" si="4"/>
        <v>95433.333333333328</v>
      </c>
      <c r="G18" s="25">
        <v>2045000</v>
      </c>
      <c r="H18" s="25">
        <f t="shared" si="5"/>
        <v>227222.22222222222</v>
      </c>
      <c r="I18" s="2"/>
      <c r="J18" s="15"/>
    </row>
    <row r="19" spans="1:10" x14ac:dyDescent="0.35">
      <c r="A19" s="14"/>
      <c r="B19" s="2"/>
      <c r="C19" s="2" t="s">
        <v>26</v>
      </c>
      <c r="D19" s="21">
        <v>1</v>
      </c>
      <c r="E19" s="25">
        <f t="shared" si="3"/>
        <v>100800</v>
      </c>
      <c r="F19" s="25">
        <f t="shared" si="4"/>
        <v>100800</v>
      </c>
      <c r="G19" s="25">
        <v>240000</v>
      </c>
      <c r="H19" s="25">
        <f t="shared" si="5"/>
        <v>240000</v>
      </c>
      <c r="I19" s="2"/>
      <c r="J19" s="15"/>
    </row>
    <row r="20" spans="1:10" x14ac:dyDescent="0.35">
      <c r="A20" s="14"/>
      <c r="B20" s="2"/>
      <c r="C20" s="2" t="s">
        <v>27</v>
      </c>
      <c r="D20" s="21">
        <v>0</v>
      </c>
      <c r="E20" s="25">
        <f t="shared" si="3"/>
        <v>0</v>
      </c>
      <c r="F20" s="25">
        <f t="shared" si="4"/>
        <v>0</v>
      </c>
      <c r="G20" s="25">
        <v>0</v>
      </c>
      <c r="H20" s="25">
        <f t="shared" si="5"/>
        <v>0</v>
      </c>
      <c r="I20" s="2"/>
      <c r="J20" s="15"/>
    </row>
    <row r="21" spans="1:10" x14ac:dyDescent="0.35">
      <c r="A21" s="14"/>
      <c r="B21" s="2"/>
      <c r="C21" s="2" t="s">
        <v>28</v>
      </c>
      <c r="D21" s="21">
        <v>0</v>
      </c>
      <c r="E21" s="25">
        <f t="shared" si="3"/>
        <v>0</v>
      </c>
      <c r="F21" s="25">
        <f t="shared" si="4"/>
        <v>0</v>
      </c>
      <c r="G21" s="25">
        <v>0</v>
      </c>
      <c r="H21" s="25">
        <f t="shared" si="5"/>
        <v>0</v>
      </c>
      <c r="I21" s="2"/>
      <c r="J21" s="15"/>
    </row>
    <row r="22" spans="1:10" x14ac:dyDescent="0.35">
      <c r="A22" s="14"/>
      <c r="B22" s="2" t="s">
        <v>29</v>
      </c>
      <c r="C22" s="2" t="s">
        <v>30</v>
      </c>
      <c r="D22" s="21">
        <v>0</v>
      </c>
      <c r="E22" s="25">
        <f t="shared" si="3"/>
        <v>0</v>
      </c>
      <c r="F22" s="25">
        <f t="shared" si="4"/>
        <v>0</v>
      </c>
      <c r="G22" s="25">
        <v>0</v>
      </c>
      <c r="H22" s="25">
        <f t="shared" si="5"/>
        <v>0</v>
      </c>
      <c r="I22" s="2"/>
      <c r="J22" s="15"/>
    </row>
    <row r="23" spans="1:10" x14ac:dyDescent="0.35">
      <c r="A23" s="14"/>
      <c r="B23" s="2"/>
      <c r="C23" s="2" t="s">
        <v>31</v>
      </c>
      <c r="D23" s="21">
        <v>0</v>
      </c>
      <c r="E23" s="25">
        <f t="shared" si="3"/>
        <v>0</v>
      </c>
      <c r="F23" s="25">
        <f t="shared" si="4"/>
        <v>0</v>
      </c>
      <c r="G23" s="25">
        <v>0</v>
      </c>
      <c r="H23" s="25">
        <f t="shared" si="5"/>
        <v>0</v>
      </c>
      <c r="I23" s="2"/>
      <c r="J23" s="15"/>
    </row>
    <row r="24" spans="1:10" x14ac:dyDescent="0.35">
      <c r="A24" s="14"/>
      <c r="B24" s="2"/>
      <c r="C24" s="2" t="s">
        <v>32</v>
      </c>
      <c r="D24" s="21">
        <v>0</v>
      </c>
      <c r="E24" s="25">
        <f t="shared" si="3"/>
        <v>0</v>
      </c>
      <c r="F24" s="25">
        <f t="shared" si="4"/>
        <v>0</v>
      </c>
      <c r="G24" s="25">
        <v>0</v>
      </c>
      <c r="H24" s="25">
        <f t="shared" si="5"/>
        <v>0</v>
      </c>
      <c r="I24" s="2"/>
      <c r="J24" s="15"/>
    </row>
    <row r="25" spans="1:10" x14ac:dyDescent="0.35">
      <c r="A25" s="14"/>
      <c r="B25" s="2"/>
      <c r="C25" s="2" t="s">
        <v>33</v>
      </c>
      <c r="D25" s="21">
        <v>0</v>
      </c>
      <c r="E25" s="25">
        <f t="shared" si="3"/>
        <v>0</v>
      </c>
      <c r="F25" s="25">
        <f t="shared" si="4"/>
        <v>0</v>
      </c>
      <c r="G25" s="25">
        <v>0</v>
      </c>
      <c r="H25" s="25">
        <f t="shared" si="5"/>
        <v>0</v>
      </c>
      <c r="I25" s="2"/>
      <c r="J25" s="15"/>
    </row>
    <row r="26" spans="1:10" x14ac:dyDescent="0.35">
      <c r="A26" s="14"/>
      <c r="B26" s="2" t="s">
        <v>34</v>
      </c>
      <c r="C26" s="2" t="s">
        <v>35</v>
      </c>
      <c r="D26" s="21">
        <v>0</v>
      </c>
      <c r="E26" s="25">
        <f t="shared" si="3"/>
        <v>0</v>
      </c>
      <c r="F26" s="25">
        <f t="shared" si="4"/>
        <v>0</v>
      </c>
      <c r="G26" s="25">
        <v>0</v>
      </c>
      <c r="H26" s="25">
        <f t="shared" si="5"/>
        <v>0</v>
      </c>
      <c r="I26" s="2"/>
      <c r="J26" s="15"/>
    </row>
    <row r="27" spans="1:10" x14ac:dyDescent="0.35">
      <c r="A27" s="14"/>
      <c r="B27" s="2"/>
      <c r="C27" s="2" t="s">
        <v>36</v>
      </c>
      <c r="D27" s="21">
        <v>0</v>
      </c>
      <c r="E27" s="25">
        <f t="shared" si="3"/>
        <v>0</v>
      </c>
      <c r="F27" s="25">
        <f t="shared" si="4"/>
        <v>0</v>
      </c>
      <c r="G27" s="25">
        <v>0</v>
      </c>
      <c r="H27" s="25">
        <f t="shared" si="5"/>
        <v>0</v>
      </c>
      <c r="I27" s="2"/>
      <c r="J27" s="15"/>
    </row>
    <row r="28" spans="1:10" x14ac:dyDescent="0.35">
      <c r="A28" s="14"/>
      <c r="B28" s="2"/>
      <c r="C28" s="2" t="s">
        <v>37</v>
      </c>
      <c r="D28" s="21">
        <v>0</v>
      </c>
      <c r="E28" s="25">
        <f t="shared" si="3"/>
        <v>0</v>
      </c>
      <c r="F28" s="25">
        <f t="shared" si="4"/>
        <v>0</v>
      </c>
      <c r="G28" s="25">
        <v>0</v>
      </c>
      <c r="H28" s="25">
        <f t="shared" si="5"/>
        <v>0</v>
      </c>
      <c r="I28" s="2"/>
      <c r="J28" s="15"/>
    </row>
    <row r="29" spans="1:10" x14ac:dyDescent="0.35">
      <c r="A29" s="14"/>
      <c r="B29" s="2"/>
      <c r="C29" s="2" t="s">
        <v>38</v>
      </c>
      <c r="D29" s="21">
        <v>0</v>
      </c>
      <c r="E29" s="25">
        <f t="shared" si="3"/>
        <v>0</v>
      </c>
      <c r="F29" s="25">
        <f t="shared" si="4"/>
        <v>0</v>
      </c>
      <c r="G29" s="25">
        <v>0</v>
      </c>
      <c r="H29" s="25">
        <f t="shared" si="5"/>
        <v>0</v>
      </c>
      <c r="I29" s="2"/>
      <c r="J29" s="15"/>
    </row>
    <row r="30" spans="1:10" x14ac:dyDescent="0.35">
      <c r="A30" s="14"/>
      <c r="B30" s="2"/>
      <c r="C30" s="2" t="s">
        <v>39</v>
      </c>
      <c r="D30" s="21">
        <v>0</v>
      </c>
      <c r="E30" s="25">
        <f t="shared" si="3"/>
        <v>0</v>
      </c>
      <c r="F30" s="25">
        <f t="shared" si="4"/>
        <v>0</v>
      </c>
      <c r="G30" s="25">
        <v>0</v>
      </c>
      <c r="H30" s="25">
        <f t="shared" si="5"/>
        <v>0</v>
      </c>
      <c r="I30" s="2"/>
      <c r="J30" s="15"/>
    </row>
    <row r="31" spans="1:10" x14ac:dyDescent="0.35">
      <c r="A31" s="14"/>
      <c r="B31" s="2" t="s">
        <v>40</v>
      </c>
      <c r="C31" s="2" t="s">
        <v>41</v>
      </c>
      <c r="D31" s="21">
        <v>0</v>
      </c>
      <c r="E31" s="25">
        <f t="shared" si="3"/>
        <v>0</v>
      </c>
      <c r="F31" s="25">
        <f t="shared" si="4"/>
        <v>0</v>
      </c>
      <c r="G31" s="25">
        <v>0</v>
      </c>
      <c r="H31" s="25">
        <f t="shared" si="5"/>
        <v>0</v>
      </c>
      <c r="I31" s="2"/>
      <c r="J31" s="15"/>
    </row>
    <row r="32" spans="1:10" x14ac:dyDescent="0.35">
      <c r="A32" s="14"/>
      <c r="B32" s="2"/>
      <c r="C32" s="2" t="s">
        <v>42</v>
      </c>
      <c r="D32" s="21">
        <v>0</v>
      </c>
      <c r="E32" s="25">
        <f t="shared" si="3"/>
        <v>0</v>
      </c>
      <c r="F32" s="25">
        <f t="shared" si="4"/>
        <v>0</v>
      </c>
      <c r="G32" s="25">
        <v>0</v>
      </c>
      <c r="H32" s="25">
        <f t="shared" si="5"/>
        <v>0</v>
      </c>
      <c r="I32" s="2"/>
      <c r="J32" s="15"/>
    </row>
    <row r="33" spans="1:10" x14ac:dyDescent="0.35">
      <c r="A33" s="14"/>
      <c r="B33" s="2"/>
      <c r="C33" s="2" t="s">
        <v>43</v>
      </c>
      <c r="D33" s="21">
        <v>0</v>
      </c>
      <c r="E33" s="25">
        <f t="shared" si="3"/>
        <v>0</v>
      </c>
      <c r="F33" s="25">
        <f t="shared" si="4"/>
        <v>0</v>
      </c>
      <c r="G33" s="25">
        <v>0</v>
      </c>
      <c r="H33" s="25">
        <f t="shared" si="5"/>
        <v>0</v>
      </c>
      <c r="I33" s="2"/>
      <c r="J33" s="15"/>
    </row>
    <row r="34" spans="1:10" x14ac:dyDescent="0.35">
      <c r="A34" s="14"/>
      <c r="B34" s="2"/>
      <c r="C34" s="2" t="s">
        <v>44</v>
      </c>
      <c r="D34" s="21">
        <v>0</v>
      </c>
      <c r="E34" s="25">
        <f t="shared" si="3"/>
        <v>0</v>
      </c>
      <c r="F34" s="25">
        <f t="shared" si="4"/>
        <v>0</v>
      </c>
      <c r="G34" s="25">
        <v>0</v>
      </c>
      <c r="H34" s="25">
        <f t="shared" si="5"/>
        <v>0</v>
      </c>
      <c r="I34" s="2"/>
      <c r="J34" s="15"/>
    </row>
    <row r="35" spans="1:10" ht="15" thickBot="1" x14ac:dyDescent="0.4">
      <c r="A35" s="16"/>
      <c r="B35" s="17"/>
      <c r="C35" s="17" t="s">
        <v>45</v>
      </c>
      <c r="D35" s="23">
        <v>0</v>
      </c>
      <c r="E35" s="26">
        <f t="shared" si="3"/>
        <v>0</v>
      </c>
      <c r="F35" s="26">
        <f t="shared" si="4"/>
        <v>0</v>
      </c>
      <c r="G35" s="26">
        <v>0</v>
      </c>
      <c r="H35" s="26">
        <f t="shared" si="5"/>
        <v>0</v>
      </c>
      <c r="I35" s="17"/>
      <c r="J35" s="18"/>
    </row>
    <row r="36" spans="1:10" ht="15" thickBot="1" x14ac:dyDescent="0.4">
      <c r="D36" s="27"/>
    </row>
    <row r="37" spans="1:10" ht="29" x14ac:dyDescent="0.35">
      <c r="A37" s="5" t="s">
        <v>0</v>
      </c>
      <c r="B37" s="6" t="s">
        <v>1</v>
      </c>
      <c r="C37" s="6" t="s">
        <v>2</v>
      </c>
      <c r="D37" s="31" t="s">
        <v>3</v>
      </c>
      <c r="E37" s="31"/>
      <c r="F37" s="31"/>
      <c r="G37" s="31"/>
      <c r="H37" s="31"/>
      <c r="I37" s="31" t="s">
        <v>4</v>
      </c>
      <c r="J37" s="32"/>
    </row>
    <row r="38" spans="1:10" ht="58" x14ac:dyDescent="0.35">
      <c r="A38" s="7"/>
      <c r="B38" s="1"/>
      <c r="C38" s="1"/>
      <c r="D38" s="3" t="s">
        <v>5</v>
      </c>
      <c r="E38" s="33" t="s">
        <v>6</v>
      </c>
      <c r="F38" s="33"/>
      <c r="G38" s="33" t="s">
        <v>7</v>
      </c>
      <c r="H38" s="33"/>
      <c r="I38" s="3" t="s">
        <v>10</v>
      </c>
      <c r="J38" s="8" t="s">
        <v>11</v>
      </c>
    </row>
    <row r="39" spans="1:10" ht="15" thickBot="1" x14ac:dyDescent="0.4">
      <c r="A39" s="9" t="s">
        <v>68</v>
      </c>
      <c r="B39" s="10"/>
      <c r="C39" s="10"/>
      <c r="D39" s="28">
        <f>SUM(D40:D69)</f>
        <v>8</v>
      </c>
      <c r="E39" s="10" t="s">
        <v>8</v>
      </c>
      <c r="F39" s="10" t="s">
        <v>9</v>
      </c>
      <c r="G39" s="10" t="s">
        <v>8</v>
      </c>
      <c r="H39" s="10" t="s">
        <v>9</v>
      </c>
      <c r="I39" s="10">
        <v>100</v>
      </c>
      <c r="J39" s="11">
        <v>0</v>
      </c>
    </row>
    <row r="40" spans="1:10" x14ac:dyDescent="0.35">
      <c r="A40" s="12"/>
      <c r="B40" s="4" t="s">
        <v>46</v>
      </c>
      <c r="C40" s="4" t="s">
        <v>12</v>
      </c>
      <c r="D40" s="21">
        <v>0</v>
      </c>
      <c r="E40" s="25">
        <f t="shared" ref="E40" si="6">G40*42%</f>
        <v>0</v>
      </c>
      <c r="F40" s="25">
        <f t="shared" ref="F40" si="7">IFERROR((E40/D40),0)</f>
        <v>0</v>
      </c>
      <c r="G40" s="25">
        <v>0</v>
      </c>
      <c r="H40" s="25">
        <f t="shared" ref="H40" si="8">IFERROR((G40/D40),0)</f>
        <v>0</v>
      </c>
      <c r="I40" s="4"/>
      <c r="J40" s="13"/>
    </row>
    <row r="41" spans="1:10" x14ac:dyDescent="0.35">
      <c r="A41" s="14"/>
      <c r="B41" s="2"/>
      <c r="C41" s="2" t="s">
        <v>13</v>
      </c>
      <c r="D41" s="21">
        <v>0</v>
      </c>
      <c r="E41" s="25">
        <f t="shared" ref="E41:E69" si="9">G41*42%</f>
        <v>0</v>
      </c>
      <c r="F41" s="25">
        <f t="shared" ref="F41:F69" si="10">IFERROR((E41/D41),0)</f>
        <v>0</v>
      </c>
      <c r="G41" s="25">
        <v>0</v>
      </c>
      <c r="H41" s="25">
        <f t="shared" ref="H41:H69" si="11">IFERROR((G41/D41),0)</f>
        <v>0</v>
      </c>
      <c r="I41" s="2"/>
      <c r="J41" s="15"/>
    </row>
    <row r="42" spans="1:10" x14ac:dyDescent="0.35">
      <c r="A42" s="14"/>
      <c r="B42" s="2"/>
      <c r="C42" s="2" t="s">
        <v>14</v>
      </c>
      <c r="D42" s="21">
        <v>0</v>
      </c>
      <c r="E42" s="25">
        <f t="shared" si="9"/>
        <v>0</v>
      </c>
      <c r="F42" s="25">
        <f t="shared" si="10"/>
        <v>0</v>
      </c>
      <c r="G42" s="25">
        <v>0</v>
      </c>
      <c r="H42" s="25">
        <f t="shared" si="11"/>
        <v>0</v>
      </c>
      <c r="I42" s="2"/>
      <c r="J42" s="15"/>
    </row>
    <row r="43" spans="1:10" x14ac:dyDescent="0.35">
      <c r="A43" s="14"/>
      <c r="B43" s="2"/>
      <c r="C43" s="2" t="s">
        <v>15</v>
      </c>
      <c r="D43" s="21">
        <v>0</v>
      </c>
      <c r="E43" s="25">
        <f t="shared" si="9"/>
        <v>0</v>
      </c>
      <c r="F43" s="25">
        <f t="shared" si="10"/>
        <v>0</v>
      </c>
      <c r="G43" s="25">
        <v>0</v>
      </c>
      <c r="H43" s="25">
        <f t="shared" si="11"/>
        <v>0</v>
      </c>
      <c r="I43" s="2"/>
      <c r="J43" s="15"/>
    </row>
    <row r="44" spans="1:10" x14ac:dyDescent="0.35">
      <c r="A44" s="14"/>
      <c r="B44" s="2"/>
      <c r="C44" s="2" t="s">
        <v>16</v>
      </c>
      <c r="D44" s="21">
        <v>0</v>
      </c>
      <c r="E44" s="25">
        <f t="shared" si="9"/>
        <v>0</v>
      </c>
      <c r="F44" s="25">
        <f t="shared" si="10"/>
        <v>0</v>
      </c>
      <c r="G44" s="25">
        <v>0</v>
      </c>
      <c r="H44" s="25">
        <f t="shared" si="11"/>
        <v>0</v>
      </c>
      <c r="I44" s="2"/>
      <c r="J44" s="15"/>
    </row>
    <row r="45" spans="1:10" x14ac:dyDescent="0.35">
      <c r="A45" s="14"/>
      <c r="B45" s="2"/>
      <c r="C45" s="2" t="s">
        <v>17</v>
      </c>
      <c r="D45" s="21">
        <v>0</v>
      </c>
      <c r="E45" s="25">
        <f t="shared" si="9"/>
        <v>0</v>
      </c>
      <c r="F45" s="25">
        <f t="shared" si="10"/>
        <v>0</v>
      </c>
      <c r="G45" s="25">
        <v>0</v>
      </c>
      <c r="H45" s="25">
        <f t="shared" si="11"/>
        <v>0</v>
      </c>
      <c r="I45" s="2"/>
      <c r="J45" s="15"/>
    </row>
    <row r="46" spans="1:10" x14ac:dyDescent="0.35">
      <c r="A46" s="14"/>
      <c r="B46" s="2" t="s">
        <v>18</v>
      </c>
      <c r="C46" s="2" t="s">
        <v>19</v>
      </c>
      <c r="D46" s="21">
        <v>0</v>
      </c>
      <c r="E46" s="25">
        <f t="shared" si="9"/>
        <v>0</v>
      </c>
      <c r="F46" s="25">
        <f t="shared" si="10"/>
        <v>0</v>
      </c>
      <c r="G46" s="25">
        <v>0</v>
      </c>
      <c r="H46" s="25">
        <f t="shared" si="11"/>
        <v>0</v>
      </c>
      <c r="I46" s="2"/>
      <c r="J46" s="15"/>
    </row>
    <row r="47" spans="1:10" x14ac:dyDescent="0.35">
      <c r="A47" s="14"/>
      <c r="B47" s="2"/>
      <c r="C47" s="2" t="s">
        <v>20</v>
      </c>
      <c r="D47" s="21">
        <v>0</v>
      </c>
      <c r="E47" s="25">
        <f t="shared" si="9"/>
        <v>0</v>
      </c>
      <c r="F47" s="25">
        <f t="shared" si="10"/>
        <v>0</v>
      </c>
      <c r="G47" s="25">
        <v>0</v>
      </c>
      <c r="H47" s="25">
        <f t="shared" si="11"/>
        <v>0</v>
      </c>
      <c r="I47" s="2"/>
      <c r="J47" s="15"/>
    </row>
    <row r="48" spans="1:10" x14ac:dyDescent="0.35">
      <c r="A48" s="14"/>
      <c r="B48" s="2"/>
      <c r="C48" s="2" t="s">
        <v>21</v>
      </c>
      <c r="D48" s="21">
        <v>0</v>
      </c>
      <c r="E48" s="25">
        <f t="shared" si="9"/>
        <v>0</v>
      </c>
      <c r="F48" s="25">
        <f t="shared" si="10"/>
        <v>0</v>
      </c>
      <c r="G48" s="25">
        <v>0</v>
      </c>
      <c r="H48" s="25">
        <f t="shared" si="11"/>
        <v>0</v>
      </c>
      <c r="I48" s="2"/>
      <c r="J48" s="15"/>
    </row>
    <row r="49" spans="1:10" x14ac:dyDescent="0.35">
      <c r="A49" s="14"/>
      <c r="B49" s="2"/>
      <c r="C49" s="2" t="s">
        <v>22</v>
      </c>
      <c r="D49" s="21">
        <v>0</v>
      </c>
      <c r="E49" s="25">
        <f t="shared" si="9"/>
        <v>0</v>
      </c>
      <c r="F49" s="25">
        <f t="shared" si="10"/>
        <v>0</v>
      </c>
      <c r="G49" s="25">
        <v>0</v>
      </c>
      <c r="H49" s="25">
        <f t="shared" si="11"/>
        <v>0</v>
      </c>
      <c r="I49" s="2"/>
      <c r="J49" s="15"/>
    </row>
    <row r="50" spans="1:10" x14ac:dyDescent="0.35">
      <c r="A50" s="14"/>
      <c r="B50" s="2"/>
      <c r="C50" s="2" t="s">
        <v>23</v>
      </c>
      <c r="D50" s="21">
        <v>3</v>
      </c>
      <c r="E50" s="25">
        <f t="shared" si="9"/>
        <v>245700</v>
      </c>
      <c r="F50" s="25">
        <f t="shared" si="10"/>
        <v>81900</v>
      </c>
      <c r="G50" s="25">
        <v>585000</v>
      </c>
      <c r="H50" s="25">
        <f t="shared" si="11"/>
        <v>195000</v>
      </c>
      <c r="I50" s="2"/>
      <c r="J50" s="15"/>
    </row>
    <row r="51" spans="1:10" x14ac:dyDescent="0.35">
      <c r="A51" s="14"/>
      <c r="B51" s="2"/>
      <c r="C51" s="2" t="s">
        <v>24</v>
      </c>
      <c r="D51" s="21">
        <v>1</v>
      </c>
      <c r="E51" s="25">
        <f t="shared" si="9"/>
        <v>84000</v>
      </c>
      <c r="F51" s="25">
        <f t="shared" si="10"/>
        <v>84000</v>
      </c>
      <c r="G51" s="25">
        <v>200000</v>
      </c>
      <c r="H51" s="25">
        <f t="shared" si="11"/>
        <v>200000</v>
      </c>
      <c r="I51" s="2"/>
      <c r="J51" s="15"/>
    </row>
    <row r="52" spans="1:10" x14ac:dyDescent="0.35">
      <c r="A52" s="14"/>
      <c r="B52" s="2"/>
      <c r="C52" s="2" t="s">
        <v>25</v>
      </c>
      <c r="D52" s="21">
        <v>3</v>
      </c>
      <c r="E52" s="25">
        <f t="shared" si="9"/>
        <v>283500</v>
      </c>
      <c r="F52" s="25">
        <f t="shared" si="10"/>
        <v>94500</v>
      </c>
      <c r="G52" s="25">
        <v>675000</v>
      </c>
      <c r="H52" s="25">
        <f t="shared" si="11"/>
        <v>225000</v>
      </c>
      <c r="I52" s="2"/>
      <c r="J52" s="15"/>
    </row>
    <row r="53" spans="1:10" x14ac:dyDescent="0.35">
      <c r="A53" s="14"/>
      <c r="B53" s="2"/>
      <c r="C53" s="2" t="s">
        <v>26</v>
      </c>
      <c r="D53" s="21">
        <v>1</v>
      </c>
      <c r="E53" s="25">
        <f t="shared" si="9"/>
        <v>102900</v>
      </c>
      <c r="F53" s="25">
        <f t="shared" si="10"/>
        <v>102900</v>
      </c>
      <c r="G53" s="25">
        <v>245000</v>
      </c>
      <c r="H53" s="25">
        <f t="shared" si="11"/>
        <v>245000</v>
      </c>
      <c r="I53" s="2"/>
      <c r="J53" s="15"/>
    </row>
    <row r="54" spans="1:10" x14ac:dyDescent="0.35">
      <c r="A54" s="14"/>
      <c r="B54" s="2"/>
      <c r="C54" s="2" t="s">
        <v>27</v>
      </c>
      <c r="D54" s="21">
        <v>0</v>
      </c>
      <c r="E54" s="25">
        <f t="shared" si="9"/>
        <v>0</v>
      </c>
      <c r="F54" s="25">
        <f t="shared" si="10"/>
        <v>0</v>
      </c>
      <c r="G54" s="25">
        <v>0</v>
      </c>
      <c r="H54" s="25">
        <f t="shared" si="11"/>
        <v>0</v>
      </c>
      <c r="I54" s="2"/>
      <c r="J54" s="15"/>
    </row>
    <row r="55" spans="1:10" x14ac:dyDescent="0.35">
      <c r="A55" s="14"/>
      <c r="B55" s="2"/>
      <c r="C55" s="2" t="s">
        <v>28</v>
      </c>
      <c r="D55" s="21">
        <v>0</v>
      </c>
      <c r="E55" s="25">
        <f t="shared" si="9"/>
        <v>0</v>
      </c>
      <c r="F55" s="25">
        <f t="shared" si="10"/>
        <v>0</v>
      </c>
      <c r="G55" s="25">
        <v>0</v>
      </c>
      <c r="H55" s="25">
        <f t="shared" si="11"/>
        <v>0</v>
      </c>
      <c r="I55" s="2"/>
      <c r="J55" s="15"/>
    </row>
    <row r="56" spans="1:10" x14ac:dyDescent="0.35">
      <c r="A56" s="14"/>
      <c r="B56" s="2" t="s">
        <v>29</v>
      </c>
      <c r="C56" s="2" t="s">
        <v>30</v>
      </c>
      <c r="D56" s="21">
        <v>0</v>
      </c>
      <c r="E56" s="25">
        <f t="shared" si="9"/>
        <v>0</v>
      </c>
      <c r="F56" s="25">
        <f t="shared" si="10"/>
        <v>0</v>
      </c>
      <c r="G56" s="25">
        <v>0</v>
      </c>
      <c r="H56" s="25">
        <f t="shared" si="11"/>
        <v>0</v>
      </c>
      <c r="I56" s="2"/>
      <c r="J56" s="15"/>
    </row>
    <row r="57" spans="1:10" x14ac:dyDescent="0.35">
      <c r="A57" s="14"/>
      <c r="B57" s="2"/>
      <c r="C57" s="2" t="s">
        <v>31</v>
      </c>
      <c r="D57" s="21">
        <v>0</v>
      </c>
      <c r="E57" s="25">
        <f t="shared" si="9"/>
        <v>0</v>
      </c>
      <c r="F57" s="25">
        <f t="shared" si="10"/>
        <v>0</v>
      </c>
      <c r="G57" s="25">
        <v>0</v>
      </c>
      <c r="H57" s="25">
        <f t="shared" si="11"/>
        <v>0</v>
      </c>
      <c r="I57" s="2"/>
      <c r="J57" s="15"/>
    </row>
    <row r="58" spans="1:10" x14ac:dyDescent="0.35">
      <c r="A58" s="14"/>
      <c r="B58" s="2"/>
      <c r="C58" s="2" t="s">
        <v>32</v>
      </c>
      <c r="D58" s="21">
        <v>0</v>
      </c>
      <c r="E58" s="25">
        <f t="shared" si="9"/>
        <v>0</v>
      </c>
      <c r="F58" s="25">
        <f t="shared" si="10"/>
        <v>0</v>
      </c>
      <c r="G58" s="25">
        <v>0</v>
      </c>
      <c r="H58" s="25">
        <f t="shared" si="11"/>
        <v>0</v>
      </c>
      <c r="I58" s="2"/>
      <c r="J58" s="15"/>
    </row>
    <row r="59" spans="1:10" x14ac:dyDescent="0.35">
      <c r="A59" s="14"/>
      <c r="B59" s="2"/>
      <c r="C59" s="2" t="s">
        <v>33</v>
      </c>
      <c r="D59" s="21">
        <v>0</v>
      </c>
      <c r="E59" s="25">
        <f t="shared" si="9"/>
        <v>0</v>
      </c>
      <c r="F59" s="25">
        <f t="shared" si="10"/>
        <v>0</v>
      </c>
      <c r="G59" s="25">
        <v>0</v>
      </c>
      <c r="H59" s="25">
        <f t="shared" si="11"/>
        <v>0</v>
      </c>
      <c r="I59" s="2"/>
      <c r="J59" s="15"/>
    </row>
    <row r="60" spans="1:10" x14ac:dyDescent="0.35">
      <c r="A60" s="14"/>
      <c r="B60" s="2" t="s">
        <v>34</v>
      </c>
      <c r="C60" s="2" t="s">
        <v>35</v>
      </c>
      <c r="D60" s="21">
        <v>0</v>
      </c>
      <c r="E60" s="25">
        <f t="shared" si="9"/>
        <v>0</v>
      </c>
      <c r="F60" s="25">
        <f t="shared" si="10"/>
        <v>0</v>
      </c>
      <c r="G60" s="25">
        <v>0</v>
      </c>
      <c r="H60" s="25">
        <f t="shared" si="11"/>
        <v>0</v>
      </c>
      <c r="I60" s="2"/>
      <c r="J60" s="15"/>
    </row>
    <row r="61" spans="1:10" x14ac:dyDescent="0.35">
      <c r="A61" s="14"/>
      <c r="B61" s="2"/>
      <c r="C61" s="2" t="s">
        <v>36</v>
      </c>
      <c r="D61" s="21">
        <v>0</v>
      </c>
      <c r="E61" s="25">
        <f t="shared" si="9"/>
        <v>0</v>
      </c>
      <c r="F61" s="25">
        <f t="shared" si="10"/>
        <v>0</v>
      </c>
      <c r="G61" s="25">
        <v>0</v>
      </c>
      <c r="H61" s="25">
        <f t="shared" si="11"/>
        <v>0</v>
      </c>
      <c r="I61" s="2"/>
      <c r="J61" s="15"/>
    </row>
    <row r="62" spans="1:10" x14ac:dyDescent="0.35">
      <c r="A62" s="14"/>
      <c r="B62" s="2"/>
      <c r="C62" s="2" t="s">
        <v>37</v>
      </c>
      <c r="D62" s="21">
        <v>0</v>
      </c>
      <c r="E62" s="25">
        <f t="shared" si="9"/>
        <v>0</v>
      </c>
      <c r="F62" s="25">
        <f t="shared" si="10"/>
        <v>0</v>
      </c>
      <c r="G62" s="25">
        <v>0</v>
      </c>
      <c r="H62" s="25">
        <f t="shared" si="11"/>
        <v>0</v>
      </c>
      <c r="I62" s="2"/>
      <c r="J62" s="15"/>
    </row>
    <row r="63" spans="1:10" x14ac:dyDescent="0.35">
      <c r="A63" s="14"/>
      <c r="B63" s="2"/>
      <c r="C63" s="2" t="s">
        <v>38</v>
      </c>
      <c r="D63" s="21">
        <v>0</v>
      </c>
      <c r="E63" s="25">
        <f t="shared" si="9"/>
        <v>0</v>
      </c>
      <c r="F63" s="25">
        <f t="shared" si="10"/>
        <v>0</v>
      </c>
      <c r="G63" s="25">
        <v>0</v>
      </c>
      <c r="H63" s="25">
        <f t="shared" si="11"/>
        <v>0</v>
      </c>
      <c r="I63" s="2"/>
      <c r="J63" s="15"/>
    </row>
    <row r="64" spans="1:10" x14ac:dyDescent="0.35">
      <c r="A64" s="14"/>
      <c r="B64" s="2"/>
      <c r="C64" s="2" t="s">
        <v>39</v>
      </c>
      <c r="D64" s="21">
        <v>0</v>
      </c>
      <c r="E64" s="25">
        <f t="shared" si="9"/>
        <v>0</v>
      </c>
      <c r="F64" s="25">
        <f t="shared" si="10"/>
        <v>0</v>
      </c>
      <c r="G64" s="25">
        <v>0</v>
      </c>
      <c r="H64" s="25">
        <f t="shared" si="11"/>
        <v>0</v>
      </c>
      <c r="I64" s="2"/>
      <c r="J64" s="15"/>
    </row>
    <row r="65" spans="1:10" x14ac:dyDescent="0.35">
      <c r="A65" s="14"/>
      <c r="B65" s="2" t="s">
        <v>40</v>
      </c>
      <c r="C65" s="2" t="s">
        <v>41</v>
      </c>
      <c r="D65" s="21">
        <v>0</v>
      </c>
      <c r="E65" s="25">
        <f t="shared" si="9"/>
        <v>0</v>
      </c>
      <c r="F65" s="25">
        <f t="shared" si="10"/>
        <v>0</v>
      </c>
      <c r="G65" s="25">
        <v>0</v>
      </c>
      <c r="H65" s="25">
        <f t="shared" si="11"/>
        <v>0</v>
      </c>
      <c r="I65" s="2"/>
      <c r="J65" s="15"/>
    </row>
    <row r="66" spans="1:10" x14ac:dyDescent="0.35">
      <c r="A66" s="14"/>
      <c r="B66" s="2"/>
      <c r="C66" s="2" t="s">
        <v>42</v>
      </c>
      <c r="D66" s="21">
        <v>0</v>
      </c>
      <c r="E66" s="25">
        <f t="shared" si="9"/>
        <v>0</v>
      </c>
      <c r="F66" s="25">
        <f t="shared" si="10"/>
        <v>0</v>
      </c>
      <c r="G66" s="25">
        <v>0</v>
      </c>
      <c r="H66" s="25">
        <f t="shared" si="11"/>
        <v>0</v>
      </c>
      <c r="I66" s="2"/>
      <c r="J66" s="15"/>
    </row>
    <row r="67" spans="1:10" x14ac:dyDescent="0.35">
      <c r="A67" s="14"/>
      <c r="B67" s="2"/>
      <c r="C67" s="2" t="s">
        <v>43</v>
      </c>
      <c r="D67" s="21">
        <v>0</v>
      </c>
      <c r="E67" s="25">
        <f t="shared" si="9"/>
        <v>0</v>
      </c>
      <c r="F67" s="25">
        <f t="shared" si="10"/>
        <v>0</v>
      </c>
      <c r="G67" s="25">
        <v>0</v>
      </c>
      <c r="H67" s="25">
        <f t="shared" si="11"/>
        <v>0</v>
      </c>
      <c r="I67" s="2"/>
      <c r="J67" s="15"/>
    </row>
    <row r="68" spans="1:10" x14ac:dyDescent="0.35">
      <c r="A68" s="14"/>
      <c r="B68" s="2"/>
      <c r="C68" s="2" t="s">
        <v>44</v>
      </c>
      <c r="D68" s="21">
        <v>0</v>
      </c>
      <c r="E68" s="25">
        <f t="shared" si="9"/>
        <v>0</v>
      </c>
      <c r="F68" s="25">
        <f t="shared" si="10"/>
        <v>0</v>
      </c>
      <c r="G68" s="25">
        <v>0</v>
      </c>
      <c r="H68" s="25">
        <f t="shared" si="11"/>
        <v>0</v>
      </c>
      <c r="I68" s="2"/>
      <c r="J68" s="15"/>
    </row>
    <row r="69" spans="1:10" ht="15" thickBot="1" x14ac:dyDescent="0.4">
      <c r="A69" s="16"/>
      <c r="B69" s="17"/>
      <c r="C69" s="17" t="s">
        <v>45</v>
      </c>
      <c r="D69" s="23">
        <v>0</v>
      </c>
      <c r="E69" s="26">
        <f t="shared" si="9"/>
        <v>0</v>
      </c>
      <c r="F69" s="26">
        <f t="shared" si="10"/>
        <v>0</v>
      </c>
      <c r="G69" s="26">
        <v>0</v>
      </c>
      <c r="H69" s="26">
        <f t="shared" si="11"/>
        <v>0</v>
      </c>
      <c r="I69" s="17"/>
      <c r="J69" s="18"/>
    </row>
  </sheetData>
  <mergeCells count="8">
    <mergeCell ref="E38:F38"/>
    <mergeCell ref="G38:H38"/>
    <mergeCell ref="D3:H3"/>
    <mergeCell ref="I3:J3"/>
    <mergeCell ref="E4:F4"/>
    <mergeCell ref="G4:H4"/>
    <mergeCell ref="D37:H37"/>
    <mergeCell ref="I37:J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E988C-1942-4403-B7AA-474FFFF7CBFC}">
  <dimension ref="A1:O137"/>
  <sheetViews>
    <sheetView workbookViewId="0">
      <selection activeCell="A4" sqref="A4"/>
    </sheetView>
  </sheetViews>
  <sheetFormatPr defaultRowHeight="14.5" x14ac:dyDescent="0.35"/>
  <cols>
    <col min="2" max="2" width="22.36328125" customWidth="1"/>
    <col min="3" max="3" width="21.26953125" customWidth="1"/>
    <col min="4" max="4" width="12.26953125" customWidth="1"/>
    <col min="5" max="5" width="11.1796875" customWidth="1"/>
    <col min="6" max="6" width="10.1796875" customWidth="1"/>
    <col min="7" max="7" width="11.6328125" customWidth="1"/>
    <col min="8" max="8" width="10.1796875" customWidth="1"/>
    <col min="9" max="9" width="10.6328125" customWidth="1"/>
    <col min="10" max="10" width="9.81640625" customWidth="1"/>
  </cols>
  <sheetData>
    <row r="1" spans="1:15" x14ac:dyDescent="0.35">
      <c r="A1" t="s">
        <v>47</v>
      </c>
    </row>
    <row r="2" spans="1:15" ht="15" thickBot="1" x14ac:dyDescent="0.4"/>
    <row r="3" spans="1:15" ht="29" x14ac:dyDescent="0.35">
      <c r="A3" s="5" t="s">
        <v>0</v>
      </c>
      <c r="B3" s="6" t="s">
        <v>1</v>
      </c>
      <c r="C3" s="6" t="s">
        <v>2</v>
      </c>
      <c r="D3" s="31" t="s">
        <v>3</v>
      </c>
      <c r="E3" s="31"/>
      <c r="F3" s="31"/>
      <c r="G3" s="31"/>
      <c r="H3" s="31"/>
      <c r="I3" s="31" t="s">
        <v>4</v>
      </c>
      <c r="J3" s="32"/>
    </row>
    <row r="4" spans="1:15" ht="58" x14ac:dyDescent="0.35">
      <c r="A4" s="7"/>
      <c r="B4" s="1"/>
      <c r="C4" s="1"/>
      <c r="D4" s="3" t="s">
        <v>5</v>
      </c>
      <c r="E4" s="33" t="s">
        <v>6</v>
      </c>
      <c r="F4" s="33"/>
      <c r="G4" s="33" t="s">
        <v>7</v>
      </c>
      <c r="H4" s="33"/>
      <c r="I4" s="3" t="s">
        <v>10</v>
      </c>
      <c r="J4" s="8" t="s">
        <v>11</v>
      </c>
    </row>
    <row r="5" spans="1:15" ht="15" thickBot="1" x14ac:dyDescent="0.4">
      <c r="A5" s="9" t="s">
        <v>67</v>
      </c>
      <c r="B5" s="10"/>
      <c r="C5" s="10"/>
      <c r="D5" s="28">
        <f>SUM(D6:D35)</f>
        <v>10</v>
      </c>
      <c r="E5" s="10" t="s">
        <v>8</v>
      </c>
      <c r="F5" s="10" t="s">
        <v>9</v>
      </c>
      <c r="G5" s="10" t="s">
        <v>8</v>
      </c>
      <c r="H5" s="10" t="s">
        <v>9</v>
      </c>
      <c r="I5" s="10">
        <v>100</v>
      </c>
      <c r="J5" s="11">
        <v>0</v>
      </c>
    </row>
    <row r="6" spans="1:15" x14ac:dyDescent="0.35">
      <c r="A6" s="12"/>
      <c r="B6" s="4" t="s">
        <v>46</v>
      </c>
      <c r="C6" s="4" t="s">
        <v>12</v>
      </c>
      <c r="D6" s="21">
        <v>0</v>
      </c>
      <c r="E6" s="25">
        <f t="shared" ref="E6" si="0">G6*42%</f>
        <v>0</v>
      </c>
      <c r="F6" s="25">
        <f t="shared" ref="F6" si="1">IFERROR((E6/D6),0)</f>
        <v>0</v>
      </c>
      <c r="G6" s="25">
        <v>0</v>
      </c>
      <c r="H6" s="25">
        <f t="shared" ref="H6" si="2">IFERROR((G6/D6),0)</f>
        <v>0</v>
      </c>
      <c r="I6" s="4"/>
      <c r="J6" s="13"/>
    </row>
    <row r="7" spans="1:15" x14ac:dyDescent="0.35">
      <c r="A7" s="14"/>
      <c r="B7" s="2"/>
      <c r="C7" s="2" t="s">
        <v>13</v>
      </c>
      <c r="D7" s="21">
        <v>0</v>
      </c>
      <c r="E7" s="25">
        <f t="shared" ref="E7:E35" si="3">G7*42%</f>
        <v>0</v>
      </c>
      <c r="F7" s="25">
        <f t="shared" ref="F7:F35" si="4">IFERROR((E7/D7),0)</f>
        <v>0</v>
      </c>
      <c r="G7" s="25">
        <v>0</v>
      </c>
      <c r="H7" s="25">
        <f t="shared" ref="H7:H35" si="5">IFERROR((G7/D7),0)</f>
        <v>0</v>
      </c>
      <c r="I7" s="2"/>
      <c r="J7" s="15"/>
      <c r="O7" t="s">
        <v>73</v>
      </c>
    </row>
    <row r="8" spans="1:15" x14ac:dyDescent="0.35">
      <c r="A8" s="14"/>
      <c r="B8" s="2"/>
      <c r="C8" s="2" t="s">
        <v>14</v>
      </c>
      <c r="D8" s="21">
        <v>0</v>
      </c>
      <c r="E8" s="25">
        <f t="shared" si="3"/>
        <v>0</v>
      </c>
      <c r="F8" s="25">
        <f t="shared" si="4"/>
        <v>0</v>
      </c>
      <c r="G8" s="25">
        <v>0</v>
      </c>
      <c r="H8" s="25">
        <f t="shared" si="5"/>
        <v>0</v>
      </c>
      <c r="I8" s="2"/>
      <c r="J8" s="15"/>
    </row>
    <row r="9" spans="1:15" x14ac:dyDescent="0.35">
      <c r="A9" s="14"/>
      <c r="B9" s="2"/>
      <c r="C9" s="2" t="s">
        <v>15</v>
      </c>
      <c r="D9" s="21">
        <v>0</v>
      </c>
      <c r="E9" s="25">
        <f t="shared" si="3"/>
        <v>0</v>
      </c>
      <c r="F9" s="25">
        <f t="shared" si="4"/>
        <v>0</v>
      </c>
      <c r="G9" s="25">
        <v>0</v>
      </c>
      <c r="H9" s="25">
        <f t="shared" si="5"/>
        <v>0</v>
      </c>
      <c r="I9" s="2"/>
      <c r="J9" s="15"/>
    </row>
    <row r="10" spans="1:15" x14ac:dyDescent="0.35">
      <c r="A10" s="14"/>
      <c r="B10" s="2"/>
      <c r="C10" s="2" t="s">
        <v>16</v>
      </c>
      <c r="D10" s="21">
        <v>0</v>
      </c>
      <c r="E10" s="25">
        <f t="shared" si="3"/>
        <v>0</v>
      </c>
      <c r="F10" s="25">
        <f t="shared" si="4"/>
        <v>0</v>
      </c>
      <c r="G10" s="25">
        <v>0</v>
      </c>
      <c r="H10" s="25">
        <f t="shared" si="5"/>
        <v>0</v>
      </c>
      <c r="I10" s="2"/>
      <c r="J10" s="15"/>
    </row>
    <row r="11" spans="1:15" x14ac:dyDescent="0.35">
      <c r="A11" s="14"/>
      <c r="B11" s="2"/>
      <c r="C11" s="2" t="s">
        <v>17</v>
      </c>
      <c r="D11" s="21">
        <v>0</v>
      </c>
      <c r="E11" s="25">
        <f t="shared" si="3"/>
        <v>0</v>
      </c>
      <c r="F11" s="25">
        <f t="shared" si="4"/>
        <v>0</v>
      </c>
      <c r="G11" s="25">
        <v>0</v>
      </c>
      <c r="H11" s="25">
        <f t="shared" si="5"/>
        <v>0</v>
      </c>
      <c r="I11" s="2"/>
      <c r="J11" s="15"/>
    </row>
    <row r="12" spans="1:15" x14ac:dyDescent="0.35">
      <c r="A12" s="14"/>
      <c r="B12" s="2" t="s">
        <v>18</v>
      </c>
      <c r="C12" s="2" t="s">
        <v>19</v>
      </c>
      <c r="D12" s="21">
        <v>3</v>
      </c>
      <c r="E12" s="25">
        <f t="shared" si="3"/>
        <v>144900</v>
      </c>
      <c r="F12" s="25">
        <f t="shared" si="4"/>
        <v>48300</v>
      </c>
      <c r="G12" s="25">
        <v>345000</v>
      </c>
      <c r="H12" s="25">
        <f t="shared" si="5"/>
        <v>115000</v>
      </c>
      <c r="I12" s="2"/>
      <c r="J12" s="15"/>
    </row>
    <row r="13" spans="1:15" x14ac:dyDescent="0.35">
      <c r="A13" s="14"/>
      <c r="B13" s="2"/>
      <c r="C13" s="2" t="s">
        <v>20</v>
      </c>
      <c r="D13" s="21">
        <v>0</v>
      </c>
      <c r="E13" s="25">
        <f t="shared" si="3"/>
        <v>0</v>
      </c>
      <c r="F13" s="25">
        <f t="shared" si="4"/>
        <v>0</v>
      </c>
      <c r="G13" s="25">
        <v>0</v>
      </c>
      <c r="H13" s="25">
        <f t="shared" si="5"/>
        <v>0</v>
      </c>
      <c r="I13" s="2"/>
      <c r="J13" s="15"/>
    </row>
    <row r="14" spans="1:15" x14ac:dyDescent="0.35">
      <c r="A14" s="14"/>
      <c r="B14" s="2"/>
      <c r="C14" s="2" t="s">
        <v>21</v>
      </c>
      <c r="D14" s="21">
        <v>0</v>
      </c>
      <c r="E14" s="25">
        <f t="shared" si="3"/>
        <v>0</v>
      </c>
      <c r="F14" s="25">
        <f t="shared" si="4"/>
        <v>0</v>
      </c>
      <c r="G14" s="25">
        <v>0</v>
      </c>
      <c r="H14" s="25">
        <f t="shared" si="5"/>
        <v>0</v>
      </c>
      <c r="I14" s="2"/>
      <c r="J14" s="15"/>
    </row>
    <row r="15" spans="1:15" x14ac:dyDescent="0.35">
      <c r="A15" s="14"/>
      <c r="B15" s="2"/>
      <c r="C15" s="2" t="s">
        <v>22</v>
      </c>
      <c r="D15" s="21">
        <v>1</v>
      </c>
      <c r="E15" s="25">
        <f t="shared" si="3"/>
        <v>67200</v>
      </c>
      <c r="F15" s="25">
        <f t="shared" si="4"/>
        <v>67200</v>
      </c>
      <c r="G15" s="25">
        <v>160000</v>
      </c>
      <c r="H15" s="25">
        <f t="shared" si="5"/>
        <v>160000</v>
      </c>
      <c r="I15" s="2"/>
      <c r="J15" s="15"/>
    </row>
    <row r="16" spans="1:15" x14ac:dyDescent="0.35">
      <c r="A16" s="14"/>
      <c r="B16" s="2"/>
      <c r="C16" s="2" t="s">
        <v>23</v>
      </c>
      <c r="D16" s="21">
        <v>3</v>
      </c>
      <c r="E16" s="25">
        <f t="shared" si="3"/>
        <v>241500</v>
      </c>
      <c r="F16" s="25">
        <f t="shared" si="4"/>
        <v>80500</v>
      </c>
      <c r="G16" s="25">
        <v>575000</v>
      </c>
      <c r="H16" s="25">
        <f t="shared" si="5"/>
        <v>191666.66666666666</v>
      </c>
      <c r="I16" s="2"/>
      <c r="J16" s="15"/>
    </row>
    <row r="17" spans="1:10" x14ac:dyDescent="0.35">
      <c r="A17" s="14"/>
      <c r="B17" s="2"/>
      <c r="C17" s="2" t="s">
        <v>24</v>
      </c>
      <c r="D17" s="21">
        <v>1</v>
      </c>
      <c r="E17" s="25">
        <f t="shared" si="3"/>
        <v>88200</v>
      </c>
      <c r="F17" s="25">
        <f t="shared" si="4"/>
        <v>88200</v>
      </c>
      <c r="G17" s="25">
        <v>210000</v>
      </c>
      <c r="H17" s="25">
        <f t="shared" si="5"/>
        <v>210000</v>
      </c>
      <c r="I17" s="2"/>
      <c r="J17" s="15"/>
    </row>
    <row r="18" spans="1:10" x14ac:dyDescent="0.35">
      <c r="A18" s="14"/>
      <c r="B18" s="2"/>
      <c r="C18" s="2" t="s">
        <v>25</v>
      </c>
      <c r="D18" s="21">
        <v>1</v>
      </c>
      <c r="E18" s="25">
        <f t="shared" si="3"/>
        <v>96600</v>
      </c>
      <c r="F18" s="25">
        <f t="shared" si="4"/>
        <v>96600</v>
      </c>
      <c r="G18" s="25">
        <v>230000</v>
      </c>
      <c r="H18" s="25">
        <f t="shared" si="5"/>
        <v>230000</v>
      </c>
      <c r="I18" s="2"/>
      <c r="J18" s="15"/>
    </row>
    <row r="19" spans="1:10" x14ac:dyDescent="0.35">
      <c r="A19" s="14"/>
      <c r="B19" s="2"/>
      <c r="C19" s="2" t="s">
        <v>26</v>
      </c>
      <c r="D19" s="21">
        <v>0</v>
      </c>
      <c r="E19" s="25">
        <f t="shared" si="3"/>
        <v>0</v>
      </c>
      <c r="F19" s="25">
        <f t="shared" si="4"/>
        <v>0</v>
      </c>
      <c r="G19" s="25">
        <v>0</v>
      </c>
      <c r="H19" s="25">
        <f t="shared" si="5"/>
        <v>0</v>
      </c>
      <c r="I19" s="2"/>
      <c r="J19" s="15"/>
    </row>
    <row r="20" spans="1:10" x14ac:dyDescent="0.35">
      <c r="A20" s="14"/>
      <c r="B20" s="2"/>
      <c r="C20" s="2" t="s">
        <v>27</v>
      </c>
      <c r="D20" s="21">
        <v>0</v>
      </c>
      <c r="E20" s="25">
        <f t="shared" si="3"/>
        <v>0</v>
      </c>
      <c r="F20" s="25">
        <f t="shared" si="4"/>
        <v>0</v>
      </c>
      <c r="G20" s="25">
        <v>0</v>
      </c>
      <c r="H20" s="25">
        <f t="shared" si="5"/>
        <v>0</v>
      </c>
      <c r="I20" s="2"/>
      <c r="J20" s="15"/>
    </row>
    <row r="21" spans="1:10" x14ac:dyDescent="0.35">
      <c r="A21" s="14"/>
      <c r="B21" s="2"/>
      <c r="C21" s="2" t="s">
        <v>28</v>
      </c>
      <c r="D21" s="21">
        <v>1</v>
      </c>
      <c r="E21" s="25">
        <f t="shared" si="3"/>
        <v>117600</v>
      </c>
      <c r="F21" s="25">
        <f t="shared" si="4"/>
        <v>117600</v>
      </c>
      <c r="G21" s="25">
        <v>280000</v>
      </c>
      <c r="H21" s="25">
        <f t="shared" si="5"/>
        <v>280000</v>
      </c>
      <c r="I21" s="2"/>
      <c r="J21" s="15"/>
    </row>
    <row r="22" spans="1:10" x14ac:dyDescent="0.35">
      <c r="A22" s="14"/>
      <c r="B22" s="2" t="s">
        <v>29</v>
      </c>
      <c r="C22" s="2" t="s">
        <v>30</v>
      </c>
      <c r="D22" s="21">
        <v>0</v>
      </c>
      <c r="E22" s="25">
        <f t="shared" si="3"/>
        <v>0</v>
      </c>
      <c r="F22" s="25">
        <f t="shared" si="4"/>
        <v>0</v>
      </c>
      <c r="G22" s="25">
        <v>0</v>
      </c>
      <c r="H22" s="25">
        <f t="shared" si="5"/>
        <v>0</v>
      </c>
      <c r="I22" s="2"/>
      <c r="J22" s="15"/>
    </row>
    <row r="23" spans="1:10" x14ac:dyDescent="0.35">
      <c r="A23" s="14"/>
      <c r="B23" s="2"/>
      <c r="C23" s="2" t="s">
        <v>31</v>
      </c>
      <c r="D23" s="21">
        <v>0</v>
      </c>
      <c r="E23" s="25">
        <f t="shared" si="3"/>
        <v>0</v>
      </c>
      <c r="F23" s="25">
        <f t="shared" si="4"/>
        <v>0</v>
      </c>
      <c r="G23" s="25">
        <v>0</v>
      </c>
      <c r="H23" s="25">
        <f t="shared" si="5"/>
        <v>0</v>
      </c>
      <c r="I23" s="2"/>
      <c r="J23" s="15"/>
    </row>
    <row r="24" spans="1:10" x14ac:dyDescent="0.35">
      <c r="A24" s="14"/>
      <c r="B24" s="2"/>
      <c r="C24" s="2" t="s">
        <v>32</v>
      </c>
      <c r="D24" s="21">
        <v>0</v>
      </c>
      <c r="E24" s="25">
        <f t="shared" si="3"/>
        <v>0</v>
      </c>
      <c r="F24" s="25">
        <f t="shared" si="4"/>
        <v>0</v>
      </c>
      <c r="G24" s="25">
        <v>0</v>
      </c>
      <c r="H24" s="25">
        <f t="shared" si="5"/>
        <v>0</v>
      </c>
      <c r="I24" s="2"/>
      <c r="J24" s="15"/>
    </row>
    <row r="25" spans="1:10" x14ac:dyDescent="0.35">
      <c r="A25" s="14"/>
      <c r="B25" s="2"/>
      <c r="C25" s="2" t="s">
        <v>33</v>
      </c>
      <c r="D25" s="21">
        <v>0</v>
      </c>
      <c r="E25" s="25">
        <f t="shared" si="3"/>
        <v>0</v>
      </c>
      <c r="F25" s="25">
        <f t="shared" si="4"/>
        <v>0</v>
      </c>
      <c r="G25" s="25">
        <v>0</v>
      </c>
      <c r="H25" s="25">
        <f t="shared" si="5"/>
        <v>0</v>
      </c>
      <c r="I25" s="2"/>
      <c r="J25" s="15"/>
    </row>
    <row r="26" spans="1:10" x14ac:dyDescent="0.35">
      <c r="A26" s="14"/>
      <c r="B26" s="2" t="s">
        <v>34</v>
      </c>
      <c r="C26" s="2" t="s">
        <v>35</v>
      </c>
      <c r="D26" s="21">
        <v>0</v>
      </c>
      <c r="E26" s="25">
        <f t="shared" si="3"/>
        <v>0</v>
      </c>
      <c r="F26" s="25">
        <f t="shared" si="4"/>
        <v>0</v>
      </c>
      <c r="G26" s="25">
        <v>0</v>
      </c>
      <c r="H26" s="25">
        <f t="shared" si="5"/>
        <v>0</v>
      </c>
      <c r="I26" s="2"/>
      <c r="J26" s="15"/>
    </row>
    <row r="27" spans="1:10" x14ac:dyDescent="0.35">
      <c r="A27" s="14"/>
      <c r="B27" s="2"/>
      <c r="C27" s="2" t="s">
        <v>36</v>
      </c>
      <c r="D27" s="21">
        <v>0</v>
      </c>
      <c r="E27" s="25">
        <f t="shared" si="3"/>
        <v>0</v>
      </c>
      <c r="F27" s="25">
        <f t="shared" si="4"/>
        <v>0</v>
      </c>
      <c r="G27" s="25">
        <v>0</v>
      </c>
      <c r="H27" s="25">
        <f t="shared" si="5"/>
        <v>0</v>
      </c>
      <c r="I27" s="2"/>
      <c r="J27" s="15"/>
    </row>
    <row r="28" spans="1:10" x14ac:dyDescent="0.35">
      <c r="A28" s="14"/>
      <c r="B28" s="2"/>
      <c r="C28" s="2" t="s">
        <v>37</v>
      </c>
      <c r="D28" s="21">
        <v>0</v>
      </c>
      <c r="E28" s="25">
        <f t="shared" si="3"/>
        <v>0</v>
      </c>
      <c r="F28" s="25">
        <f t="shared" si="4"/>
        <v>0</v>
      </c>
      <c r="G28" s="25">
        <v>0</v>
      </c>
      <c r="H28" s="25">
        <f t="shared" si="5"/>
        <v>0</v>
      </c>
      <c r="I28" s="2"/>
      <c r="J28" s="15"/>
    </row>
    <row r="29" spans="1:10" x14ac:dyDescent="0.35">
      <c r="A29" s="14"/>
      <c r="B29" s="2"/>
      <c r="C29" s="2" t="s">
        <v>38</v>
      </c>
      <c r="D29" s="21">
        <v>0</v>
      </c>
      <c r="E29" s="25">
        <f t="shared" si="3"/>
        <v>0</v>
      </c>
      <c r="F29" s="25">
        <f t="shared" si="4"/>
        <v>0</v>
      </c>
      <c r="G29" s="25">
        <v>0</v>
      </c>
      <c r="H29" s="25">
        <f t="shared" si="5"/>
        <v>0</v>
      </c>
      <c r="I29" s="2"/>
      <c r="J29" s="15"/>
    </row>
    <row r="30" spans="1:10" x14ac:dyDescent="0.35">
      <c r="A30" s="14"/>
      <c r="B30" s="2"/>
      <c r="C30" s="2" t="s">
        <v>39</v>
      </c>
      <c r="D30" s="21">
        <v>0</v>
      </c>
      <c r="E30" s="25">
        <f t="shared" si="3"/>
        <v>0</v>
      </c>
      <c r="F30" s="25">
        <f t="shared" si="4"/>
        <v>0</v>
      </c>
      <c r="G30" s="25">
        <v>0</v>
      </c>
      <c r="H30" s="25">
        <f t="shared" si="5"/>
        <v>0</v>
      </c>
      <c r="I30" s="2"/>
      <c r="J30" s="15"/>
    </row>
    <row r="31" spans="1:10" x14ac:dyDescent="0.35">
      <c r="A31" s="14"/>
      <c r="B31" s="2" t="s">
        <v>40</v>
      </c>
      <c r="C31" s="2" t="s">
        <v>41</v>
      </c>
      <c r="D31" s="21">
        <v>0</v>
      </c>
      <c r="E31" s="25">
        <f t="shared" si="3"/>
        <v>0</v>
      </c>
      <c r="F31" s="25">
        <f t="shared" si="4"/>
        <v>0</v>
      </c>
      <c r="G31" s="25">
        <v>0</v>
      </c>
      <c r="H31" s="25">
        <f t="shared" si="5"/>
        <v>0</v>
      </c>
      <c r="I31" s="2"/>
      <c r="J31" s="15"/>
    </row>
    <row r="32" spans="1:10" x14ac:dyDescent="0.35">
      <c r="A32" s="14"/>
      <c r="B32" s="2"/>
      <c r="C32" s="2" t="s">
        <v>42</v>
      </c>
      <c r="D32" s="21">
        <v>0</v>
      </c>
      <c r="E32" s="25">
        <f t="shared" si="3"/>
        <v>0</v>
      </c>
      <c r="F32" s="25">
        <f t="shared" si="4"/>
        <v>0</v>
      </c>
      <c r="G32" s="25">
        <v>0</v>
      </c>
      <c r="H32" s="25">
        <f t="shared" si="5"/>
        <v>0</v>
      </c>
      <c r="I32" s="2"/>
      <c r="J32" s="15"/>
    </row>
    <row r="33" spans="1:10" x14ac:dyDescent="0.35">
      <c r="A33" s="14"/>
      <c r="B33" s="2"/>
      <c r="C33" s="2" t="s">
        <v>43</v>
      </c>
      <c r="D33" s="21">
        <v>0</v>
      </c>
      <c r="E33" s="25">
        <f t="shared" si="3"/>
        <v>0</v>
      </c>
      <c r="F33" s="25">
        <f t="shared" si="4"/>
        <v>0</v>
      </c>
      <c r="G33" s="25">
        <v>0</v>
      </c>
      <c r="H33" s="25">
        <f t="shared" si="5"/>
        <v>0</v>
      </c>
      <c r="I33" s="2"/>
      <c r="J33" s="15"/>
    </row>
    <row r="34" spans="1:10" x14ac:dyDescent="0.35">
      <c r="A34" s="14"/>
      <c r="B34" s="2"/>
      <c r="C34" s="2" t="s">
        <v>44</v>
      </c>
      <c r="D34" s="21">
        <v>0</v>
      </c>
      <c r="E34" s="25">
        <f t="shared" si="3"/>
        <v>0</v>
      </c>
      <c r="F34" s="25">
        <f t="shared" si="4"/>
        <v>0</v>
      </c>
      <c r="G34" s="25">
        <v>0</v>
      </c>
      <c r="H34" s="25">
        <f t="shared" si="5"/>
        <v>0</v>
      </c>
      <c r="I34" s="2"/>
      <c r="J34" s="15"/>
    </row>
    <row r="35" spans="1:10" ht="15" thickBot="1" x14ac:dyDescent="0.4">
      <c r="A35" s="16"/>
      <c r="B35" s="17"/>
      <c r="C35" s="17" t="s">
        <v>45</v>
      </c>
      <c r="D35" s="23">
        <v>0</v>
      </c>
      <c r="E35" s="26">
        <f t="shared" si="3"/>
        <v>0</v>
      </c>
      <c r="F35" s="26">
        <f t="shared" si="4"/>
        <v>0</v>
      </c>
      <c r="G35" s="26">
        <v>0</v>
      </c>
      <c r="H35" s="26">
        <f t="shared" si="5"/>
        <v>0</v>
      </c>
      <c r="I35" s="17"/>
      <c r="J35" s="18"/>
    </row>
    <row r="36" spans="1:10" ht="15" thickBot="1" x14ac:dyDescent="0.4"/>
    <row r="37" spans="1:10" ht="29" x14ac:dyDescent="0.35">
      <c r="A37" s="5" t="s">
        <v>0</v>
      </c>
      <c r="B37" s="6" t="s">
        <v>1</v>
      </c>
      <c r="C37" s="6" t="s">
        <v>2</v>
      </c>
      <c r="D37" s="31" t="s">
        <v>3</v>
      </c>
      <c r="E37" s="31"/>
      <c r="F37" s="31"/>
      <c r="G37" s="31"/>
      <c r="H37" s="31"/>
      <c r="I37" s="31" t="s">
        <v>4</v>
      </c>
      <c r="J37" s="32"/>
    </row>
    <row r="38" spans="1:10" ht="58" x14ac:dyDescent="0.35">
      <c r="A38" s="7"/>
      <c r="B38" s="1"/>
      <c r="C38" s="1"/>
      <c r="D38" s="3" t="s">
        <v>5</v>
      </c>
      <c r="E38" s="33" t="s">
        <v>6</v>
      </c>
      <c r="F38" s="33"/>
      <c r="G38" s="33" t="s">
        <v>7</v>
      </c>
      <c r="H38" s="33"/>
      <c r="I38" s="3" t="s">
        <v>10</v>
      </c>
      <c r="J38" s="8" t="s">
        <v>11</v>
      </c>
    </row>
    <row r="39" spans="1:10" ht="15" thickBot="1" x14ac:dyDescent="0.4">
      <c r="A39" s="9" t="s">
        <v>66</v>
      </c>
      <c r="B39" s="10"/>
      <c r="C39" s="10"/>
      <c r="D39" s="10">
        <f>SUM(D40:D69)</f>
        <v>916</v>
      </c>
      <c r="E39" s="10" t="s">
        <v>8</v>
      </c>
      <c r="F39" s="10" t="s">
        <v>9</v>
      </c>
      <c r="G39" s="10" t="s">
        <v>8</v>
      </c>
      <c r="H39" s="10" t="s">
        <v>9</v>
      </c>
      <c r="I39" s="10">
        <v>99.6</v>
      </c>
      <c r="J39" s="11">
        <v>0.4</v>
      </c>
    </row>
    <row r="40" spans="1:10" x14ac:dyDescent="0.35">
      <c r="A40" s="12"/>
      <c r="B40" s="4" t="s">
        <v>46</v>
      </c>
      <c r="C40" s="4" t="s">
        <v>12</v>
      </c>
      <c r="D40" s="21">
        <v>0</v>
      </c>
      <c r="E40" s="25">
        <f t="shared" ref="E40" si="6">G40*42%</f>
        <v>0</v>
      </c>
      <c r="F40" s="25">
        <f t="shared" ref="F40" si="7">IFERROR((E40/D40),0)</f>
        <v>0</v>
      </c>
      <c r="G40" s="25">
        <v>0</v>
      </c>
      <c r="H40" s="25">
        <f t="shared" ref="H40" si="8">IFERROR((G40/D40),0)</f>
        <v>0</v>
      </c>
      <c r="I40" s="4"/>
      <c r="J40" s="13"/>
    </row>
    <row r="41" spans="1:10" x14ac:dyDescent="0.35">
      <c r="A41" s="14"/>
      <c r="B41" s="2"/>
      <c r="C41" s="2" t="s">
        <v>13</v>
      </c>
      <c r="D41" s="21">
        <v>0</v>
      </c>
      <c r="E41" s="25">
        <f t="shared" ref="E41:E69" si="9">G41*42%</f>
        <v>0</v>
      </c>
      <c r="F41" s="25">
        <f t="shared" ref="F41:F69" si="10">IFERROR((E41/D41),0)</f>
        <v>0</v>
      </c>
      <c r="G41" s="25">
        <v>0</v>
      </c>
      <c r="H41" s="25">
        <f t="shared" ref="H41:H69" si="11">IFERROR((G41/D41),0)</f>
        <v>0</v>
      </c>
      <c r="I41" s="2"/>
      <c r="J41" s="15"/>
    </row>
    <row r="42" spans="1:10" x14ac:dyDescent="0.35">
      <c r="A42" s="14"/>
      <c r="B42" s="2"/>
      <c r="C42" s="2" t="s">
        <v>14</v>
      </c>
      <c r="D42" s="21">
        <v>0</v>
      </c>
      <c r="E42" s="25">
        <f t="shared" si="9"/>
        <v>0</v>
      </c>
      <c r="F42" s="25">
        <f t="shared" si="10"/>
        <v>0</v>
      </c>
      <c r="G42" s="25">
        <v>0</v>
      </c>
      <c r="H42" s="25">
        <f t="shared" si="11"/>
        <v>0</v>
      </c>
      <c r="I42" s="2"/>
      <c r="J42" s="15"/>
    </row>
    <row r="43" spans="1:10" x14ac:dyDescent="0.35">
      <c r="A43" s="14"/>
      <c r="B43" s="2"/>
      <c r="C43" s="2" t="s">
        <v>15</v>
      </c>
      <c r="D43" s="21">
        <v>0</v>
      </c>
      <c r="E43" s="25">
        <f t="shared" si="9"/>
        <v>0</v>
      </c>
      <c r="F43" s="25">
        <f t="shared" si="10"/>
        <v>0</v>
      </c>
      <c r="G43" s="25">
        <v>0</v>
      </c>
      <c r="H43" s="25">
        <f t="shared" si="11"/>
        <v>0</v>
      </c>
      <c r="I43" s="2"/>
      <c r="J43" s="15"/>
    </row>
    <row r="44" spans="1:10" x14ac:dyDescent="0.35">
      <c r="A44" s="14"/>
      <c r="B44" s="2"/>
      <c r="C44" s="2" t="s">
        <v>16</v>
      </c>
      <c r="D44" s="21">
        <v>0</v>
      </c>
      <c r="E44" s="25">
        <f t="shared" si="9"/>
        <v>0</v>
      </c>
      <c r="F44" s="25">
        <f t="shared" si="10"/>
        <v>0</v>
      </c>
      <c r="G44" s="25">
        <v>0</v>
      </c>
      <c r="H44" s="25">
        <f t="shared" si="11"/>
        <v>0</v>
      </c>
      <c r="I44" s="2"/>
      <c r="J44" s="15"/>
    </row>
    <row r="45" spans="1:10" x14ac:dyDescent="0.35">
      <c r="A45" s="14"/>
      <c r="B45" s="2"/>
      <c r="C45" s="2" t="s">
        <v>17</v>
      </c>
      <c r="D45" s="21">
        <v>8</v>
      </c>
      <c r="E45" s="25">
        <f t="shared" si="9"/>
        <v>304500</v>
      </c>
      <c r="F45" s="25">
        <f t="shared" si="10"/>
        <v>38062.5</v>
      </c>
      <c r="G45" s="25">
        <v>725000</v>
      </c>
      <c r="H45" s="25">
        <f t="shared" si="11"/>
        <v>90625</v>
      </c>
      <c r="I45" s="2"/>
      <c r="J45" s="15"/>
    </row>
    <row r="46" spans="1:10" x14ac:dyDescent="0.35">
      <c r="A46" s="14"/>
      <c r="B46" s="2" t="s">
        <v>18</v>
      </c>
      <c r="C46" s="2" t="s">
        <v>19</v>
      </c>
      <c r="D46" s="21">
        <v>140</v>
      </c>
      <c r="E46" s="25">
        <f t="shared" si="9"/>
        <v>6099450</v>
      </c>
      <c r="F46" s="25">
        <f t="shared" si="10"/>
        <v>43567.5</v>
      </c>
      <c r="G46" s="25">
        <v>14522500</v>
      </c>
      <c r="H46" s="25">
        <f t="shared" si="11"/>
        <v>103732.14285714286</v>
      </c>
      <c r="I46" s="2"/>
      <c r="J46" s="15"/>
    </row>
    <row r="47" spans="1:10" x14ac:dyDescent="0.35">
      <c r="A47" s="14"/>
      <c r="B47" s="2"/>
      <c r="C47" s="2" t="s">
        <v>20</v>
      </c>
      <c r="D47" s="21">
        <v>56</v>
      </c>
      <c r="E47" s="25">
        <f t="shared" si="9"/>
        <v>2944200</v>
      </c>
      <c r="F47" s="25">
        <f t="shared" si="10"/>
        <v>52575</v>
      </c>
      <c r="G47" s="25">
        <v>7010000</v>
      </c>
      <c r="H47" s="25">
        <f t="shared" si="11"/>
        <v>125178.57142857143</v>
      </c>
      <c r="I47" s="2"/>
      <c r="J47" s="15"/>
    </row>
    <row r="48" spans="1:10" x14ac:dyDescent="0.35">
      <c r="A48" s="14"/>
      <c r="B48" s="2"/>
      <c r="C48" s="2" t="s">
        <v>21</v>
      </c>
      <c r="D48" s="21">
        <v>173</v>
      </c>
      <c r="E48" s="25">
        <f t="shared" si="9"/>
        <v>10638600</v>
      </c>
      <c r="F48" s="25">
        <f t="shared" si="10"/>
        <v>61494.797687861268</v>
      </c>
      <c r="G48" s="25">
        <v>25330000</v>
      </c>
      <c r="H48" s="25">
        <f t="shared" si="11"/>
        <v>146416.18497109826</v>
      </c>
      <c r="I48" s="2"/>
      <c r="J48" s="15"/>
    </row>
    <row r="49" spans="1:10" x14ac:dyDescent="0.35">
      <c r="A49" s="14"/>
      <c r="B49" s="2"/>
      <c r="C49" s="2" t="s">
        <v>22</v>
      </c>
      <c r="D49" s="21">
        <v>190</v>
      </c>
      <c r="E49" s="25">
        <f t="shared" si="9"/>
        <v>13265700</v>
      </c>
      <c r="F49" s="25">
        <f t="shared" si="10"/>
        <v>69819.473684210519</v>
      </c>
      <c r="G49" s="25">
        <v>31585000</v>
      </c>
      <c r="H49" s="25">
        <f t="shared" si="11"/>
        <v>166236.84210526315</v>
      </c>
      <c r="I49" s="2"/>
      <c r="J49" s="15"/>
    </row>
    <row r="50" spans="1:10" x14ac:dyDescent="0.35">
      <c r="A50" s="14"/>
      <c r="B50" s="2"/>
      <c r="C50" s="2" t="s">
        <v>23</v>
      </c>
      <c r="D50" s="21">
        <v>346</v>
      </c>
      <c r="E50" s="25">
        <f t="shared" si="9"/>
        <v>26728800</v>
      </c>
      <c r="F50" s="25">
        <f t="shared" si="10"/>
        <v>77250.867052023124</v>
      </c>
      <c r="G50" s="25">
        <v>63640000</v>
      </c>
      <c r="H50" s="25">
        <f t="shared" si="11"/>
        <v>183930.63583815028</v>
      </c>
      <c r="I50" s="2"/>
      <c r="J50" s="15"/>
    </row>
    <row r="51" spans="1:10" x14ac:dyDescent="0.35">
      <c r="A51" s="14"/>
      <c r="B51" s="2"/>
      <c r="C51" s="2" t="s">
        <v>24</v>
      </c>
      <c r="D51" s="21">
        <v>0</v>
      </c>
      <c r="E51" s="25">
        <f t="shared" si="9"/>
        <v>0</v>
      </c>
      <c r="F51" s="25">
        <f t="shared" si="10"/>
        <v>0</v>
      </c>
      <c r="G51" s="25">
        <v>0</v>
      </c>
      <c r="H51" s="25">
        <f t="shared" si="11"/>
        <v>0</v>
      </c>
      <c r="I51" s="2"/>
      <c r="J51" s="15"/>
    </row>
    <row r="52" spans="1:10" x14ac:dyDescent="0.35">
      <c r="A52" s="14"/>
      <c r="B52" s="2"/>
      <c r="C52" s="2" t="s">
        <v>25</v>
      </c>
      <c r="D52" s="21">
        <v>0</v>
      </c>
      <c r="E52" s="25">
        <f t="shared" si="9"/>
        <v>0</v>
      </c>
      <c r="F52" s="25">
        <f t="shared" si="10"/>
        <v>0</v>
      </c>
      <c r="G52" s="25">
        <v>0</v>
      </c>
      <c r="H52" s="25">
        <f t="shared" si="11"/>
        <v>0</v>
      </c>
      <c r="I52" s="2"/>
      <c r="J52" s="15"/>
    </row>
    <row r="53" spans="1:10" x14ac:dyDescent="0.35">
      <c r="A53" s="14"/>
      <c r="B53" s="2"/>
      <c r="C53" s="2" t="s">
        <v>26</v>
      </c>
      <c r="D53" s="21">
        <v>0</v>
      </c>
      <c r="E53" s="25">
        <f t="shared" si="9"/>
        <v>0</v>
      </c>
      <c r="F53" s="25">
        <f t="shared" si="10"/>
        <v>0</v>
      </c>
      <c r="G53" s="25">
        <v>0</v>
      </c>
      <c r="H53" s="25">
        <f t="shared" si="11"/>
        <v>0</v>
      </c>
      <c r="I53" s="2"/>
      <c r="J53" s="15"/>
    </row>
    <row r="54" spans="1:10" x14ac:dyDescent="0.35">
      <c r="A54" s="14"/>
      <c r="B54" s="2"/>
      <c r="C54" s="2" t="s">
        <v>27</v>
      </c>
      <c r="D54" s="21">
        <v>2</v>
      </c>
      <c r="E54" s="25">
        <f t="shared" si="9"/>
        <v>218400</v>
      </c>
      <c r="F54" s="25">
        <f t="shared" si="10"/>
        <v>109200</v>
      </c>
      <c r="G54" s="25">
        <v>520000</v>
      </c>
      <c r="H54" s="25">
        <f t="shared" si="11"/>
        <v>260000</v>
      </c>
      <c r="I54" s="2"/>
      <c r="J54" s="15"/>
    </row>
    <row r="55" spans="1:10" x14ac:dyDescent="0.35">
      <c r="A55" s="14"/>
      <c r="B55" s="2"/>
      <c r="C55" s="2" t="s">
        <v>28</v>
      </c>
      <c r="D55" s="21">
        <v>0</v>
      </c>
      <c r="E55" s="25">
        <f t="shared" si="9"/>
        <v>0</v>
      </c>
      <c r="F55" s="25">
        <f t="shared" si="10"/>
        <v>0</v>
      </c>
      <c r="G55" s="25">
        <v>0</v>
      </c>
      <c r="H55" s="25">
        <f t="shared" si="11"/>
        <v>0</v>
      </c>
      <c r="I55" s="2"/>
      <c r="J55" s="15"/>
    </row>
    <row r="56" spans="1:10" x14ac:dyDescent="0.35">
      <c r="A56" s="14"/>
      <c r="B56" s="2" t="s">
        <v>29</v>
      </c>
      <c r="C56" s="2" t="s">
        <v>30</v>
      </c>
      <c r="D56" s="21">
        <v>1</v>
      </c>
      <c r="E56" s="25">
        <f t="shared" si="9"/>
        <v>144900</v>
      </c>
      <c r="F56" s="25">
        <f t="shared" si="10"/>
        <v>144900</v>
      </c>
      <c r="G56" s="25">
        <v>345000</v>
      </c>
      <c r="H56" s="25">
        <f t="shared" si="11"/>
        <v>345000</v>
      </c>
      <c r="I56" s="2"/>
      <c r="J56" s="15"/>
    </row>
    <row r="57" spans="1:10" x14ac:dyDescent="0.35">
      <c r="A57" s="14"/>
      <c r="B57" s="2"/>
      <c r="C57" s="2" t="s">
        <v>31</v>
      </c>
      <c r="D57" s="21">
        <v>0</v>
      </c>
      <c r="E57" s="25">
        <f t="shared" si="9"/>
        <v>0</v>
      </c>
      <c r="F57" s="25">
        <f t="shared" si="10"/>
        <v>0</v>
      </c>
      <c r="G57" s="25">
        <v>0</v>
      </c>
      <c r="H57" s="25">
        <f t="shared" si="11"/>
        <v>0</v>
      </c>
      <c r="I57" s="2"/>
      <c r="J57" s="15"/>
    </row>
    <row r="58" spans="1:10" x14ac:dyDescent="0.35">
      <c r="A58" s="14"/>
      <c r="B58" s="2"/>
      <c r="C58" s="2" t="s">
        <v>32</v>
      </c>
      <c r="D58" s="21">
        <v>0</v>
      </c>
      <c r="E58" s="25">
        <f t="shared" si="9"/>
        <v>0</v>
      </c>
      <c r="F58" s="25">
        <f t="shared" si="10"/>
        <v>0</v>
      </c>
      <c r="G58" s="25">
        <v>0</v>
      </c>
      <c r="H58" s="25">
        <f t="shared" si="11"/>
        <v>0</v>
      </c>
      <c r="I58" s="2"/>
      <c r="J58" s="15"/>
    </row>
    <row r="59" spans="1:10" x14ac:dyDescent="0.35">
      <c r="A59" s="14"/>
      <c r="B59" s="2"/>
      <c r="C59" s="2" t="s">
        <v>33</v>
      </c>
      <c r="D59" s="21">
        <v>0</v>
      </c>
      <c r="E59" s="25">
        <f t="shared" si="9"/>
        <v>0</v>
      </c>
      <c r="F59" s="25">
        <f t="shared" si="10"/>
        <v>0</v>
      </c>
      <c r="G59" s="25">
        <v>0</v>
      </c>
      <c r="H59" s="25">
        <f t="shared" si="11"/>
        <v>0</v>
      </c>
      <c r="I59" s="2"/>
      <c r="J59" s="15"/>
    </row>
    <row r="60" spans="1:10" x14ac:dyDescent="0.35">
      <c r="A60" s="14"/>
      <c r="B60" s="2" t="s">
        <v>34</v>
      </c>
      <c r="C60" s="2" t="s">
        <v>35</v>
      </c>
      <c r="D60" s="21">
        <v>0</v>
      </c>
      <c r="E60" s="25">
        <f t="shared" si="9"/>
        <v>0</v>
      </c>
      <c r="F60" s="25">
        <f t="shared" si="10"/>
        <v>0</v>
      </c>
      <c r="G60" s="25">
        <v>0</v>
      </c>
      <c r="H60" s="25">
        <f t="shared" si="11"/>
        <v>0</v>
      </c>
      <c r="I60" s="2"/>
      <c r="J60" s="15"/>
    </row>
    <row r="61" spans="1:10" x14ac:dyDescent="0.35">
      <c r="A61" s="14"/>
      <c r="B61" s="2"/>
      <c r="C61" s="2" t="s">
        <v>36</v>
      </c>
      <c r="D61" s="21">
        <v>0</v>
      </c>
      <c r="E61" s="25">
        <f t="shared" si="9"/>
        <v>0</v>
      </c>
      <c r="F61" s="25">
        <f t="shared" si="10"/>
        <v>0</v>
      </c>
      <c r="G61" s="25">
        <v>0</v>
      </c>
      <c r="H61" s="25">
        <f t="shared" si="11"/>
        <v>0</v>
      </c>
      <c r="I61" s="2"/>
      <c r="J61" s="15"/>
    </row>
    <row r="62" spans="1:10" x14ac:dyDescent="0.35">
      <c r="A62" s="14"/>
      <c r="B62" s="2"/>
      <c r="C62" s="2" t="s">
        <v>37</v>
      </c>
      <c r="D62" s="21">
        <v>0</v>
      </c>
      <c r="E62" s="25">
        <f t="shared" si="9"/>
        <v>0</v>
      </c>
      <c r="F62" s="25">
        <f t="shared" si="10"/>
        <v>0</v>
      </c>
      <c r="G62" s="25">
        <v>0</v>
      </c>
      <c r="H62" s="25">
        <f t="shared" si="11"/>
        <v>0</v>
      </c>
      <c r="I62" s="2"/>
      <c r="J62" s="15"/>
    </row>
    <row r="63" spans="1:10" x14ac:dyDescent="0.35">
      <c r="A63" s="14"/>
      <c r="B63" s="2"/>
      <c r="C63" s="2" t="s">
        <v>38</v>
      </c>
      <c r="D63" s="21">
        <v>0</v>
      </c>
      <c r="E63" s="25">
        <f t="shared" si="9"/>
        <v>0</v>
      </c>
      <c r="F63" s="25">
        <f t="shared" si="10"/>
        <v>0</v>
      </c>
      <c r="G63" s="25">
        <v>0</v>
      </c>
      <c r="H63" s="25">
        <f t="shared" si="11"/>
        <v>0</v>
      </c>
      <c r="I63" s="2"/>
      <c r="J63" s="15"/>
    </row>
    <row r="64" spans="1:10" x14ac:dyDescent="0.35">
      <c r="A64" s="14"/>
      <c r="B64" s="2"/>
      <c r="C64" s="2" t="s">
        <v>39</v>
      </c>
      <c r="D64" s="21">
        <v>0</v>
      </c>
      <c r="E64" s="25">
        <f t="shared" si="9"/>
        <v>0</v>
      </c>
      <c r="F64" s="25">
        <f t="shared" si="10"/>
        <v>0</v>
      </c>
      <c r="G64" s="25">
        <v>0</v>
      </c>
      <c r="H64" s="25">
        <f t="shared" si="11"/>
        <v>0</v>
      </c>
      <c r="I64" s="2"/>
      <c r="J64" s="15"/>
    </row>
    <row r="65" spans="1:13" x14ac:dyDescent="0.35">
      <c r="A65" s="14"/>
      <c r="B65" s="2" t="s">
        <v>40</v>
      </c>
      <c r="C65" s="2" t="s">
        <v>41</v>
      </c>
      <c r="D65" s="21">
        <v>0</v>
      </c>
      <c r="E65" s="25">
        <f t="shared" si="9"/>
        <v>0</v>
      </c>
      <c r="F65" s="25">
        <f t="shared" si="10"/>
        <v>0</v>
      </c>
      <c r="G65" s="25">
        <v>0</v>
      </c>
      <c r="H65" s="25">
        <f t="shared" si="11"/>
        <v>0</v>
      </c>
      <c r="I65" s="2"/>
      <c r="J65" s="15"/>
    </row>
    <row r="66" spans="1:13" x14ac:dyDescent="0.35">
      <c r="A66" s="14"/>
      <c r="B66" s="2"/>
      <c r="C66" s="2" t="s">
        <v>42</v>
      </c>
      <c r="D66" s="21">
        <v>0</v>
      </c>
      <c r="E66" s="25">
        <f t="shared" si="9"/>
        <v>0</v>
      </c>
      <c r="F66" s="25">
        <f t="shared" si="10"/>
        <v>0</v>
      </c>
      <c r="G66" s="25">
        <v>0</v>
      </c>
      <c r="H66" s="25">
        <f t="shared" si="11"/>
        <v>0</v>
      </c>
      <c r="I66" s="2"/>
      <c r="J66" s="15"/>
    </row>
    <row r="67" spans="1:13" x14ac:dyDescent="0.35">
      <c r="A67" s="14"/>
      <c r="B67" s="2"/>
      <c r="C67" s="2" t="s">
        <v>43</v>
      </c>
      <c r="D67" s="21">
        <v>0</v>
      </c>
      <c r="E67" s="25">
        <f t="shared" si="9"/>
        <v>0</v>
      </c>
      <c r="F67" s="25">
        <f t="shared" si="10"/>
        <v>0</v>
      </c>
      <c r="G67" s="25">
        <v>0</v>
      </c>
      <c r="H67" s="25">
        <f t="shared" si="11"/>
        <v>0</v>
      </c>
      <c r="I67" s="2"/>
      <c r="J67" s="15"/>
    </row>
    <row r="68" spans="1:13" x14ac:dyDescent="0.35">
      <c r="A68" s="14"/>
      <c r="B68" s="2"/>
      <c r="C68" s="2" t="s">
        <v>44</v>
      </c>
      <c r="D68" s="21">
        <v>0</v>
      </c>
      <c r="E68" s="25">
        <f t="shared" si="9"/>
        <v>0</v>
      </c>
      <c r="F68" s="25">
        <f t="shared" si="10"/>
        <v>0</v>
      </c>
      <c r="G68" s="25">
        <v>0</v>
      </c>
      <c r="H68" s="25">
        <f t="shared" si="11"/>
        <v>0</v>
      </c>
      <c r="I68" s="2"/>
      <c r="J68" s="15"/>
    </row>
    <row r="69" spans="1:13" ht="15" thickBot="1" x14ac:dyDescent="0.4">
      <c r="A69" s="16"/>
      <c r="B69" s="17"/>
      <c r="C69" s="17" t="s">
        <v>45</v>
      </c>
      <c r="D69" s="23">
        <v>0</v>
      </c>
      <c r="E69" s="26">
        <f t="shared" si="9"/>
        <v>0</v>
      </c>
      <c r="F69" s="26">
        <f t="shared" si="10"/>
        <v>0</v>
      </c>
      <c r="G69" s="26">
        <v>0</v>
      </c>
      <c r="H69" s="26">
        <f t="shared" si="11"/>
        <v>0</v>
      </c>
      <c r="I69" s="17"/>
      <c r="J69" s="18"/>
    </row>
    <row r="70" spans="1:13" ht="15" thickBot="1" x14ac:dyDescent="0.4"/>
    <row r="71" spans="1:13" ht="29" x14ac:dyDescent="0.35">
      <c r="A71" s="5" t="s">
        <v>0</v>
      </c>
      <c r="B71" s="6" t="s">
        <v>1</v>
      </c>
      <c r="C71" s="6" t="s">
        <v>2</v>
      </c>
      <c r="D71" s="31" t="s">
        <v>3</v>
      </c>
      <c r="E71" s="31"/>
      <c r="F71" s="31"/>
      <c r="G71" s="31"/>
      <c r="H71" s="31"/>
      <c r="I71" s="31" t="s">
        <v>4</v>
      </c>
      <c r="J71" s="32"/>
    </row>
    <row r="72" spans="1:13" ht="58" x14ac:dyDescent="0.35">
      <c r="A72" s="7"/>
      <c r="B72" s="1"/>
      <c r="C72" s="1"/>
      <c r="D72" s="3" t="s">
        <v>5</v>
      </c>
      <c r="E72" s="33" t="s">
        <v>6</v>
      </c>
      <c r="F72" s="33"/>
      <c r="G72" s="33" t="s">
        <v>7</v>
      </c>
      <c r="H72" s="33"/>
      <c r="I72" s="3" t="s">
        <v>10</v>
      </c>
      <c r="J72" s="8" t="s">
        <v>11</v>
      </c>
    </row>
    <row r="73" spans="1:13" ht="15" thickBot="1" x14ac:dyDescent="0.4">
      <c r="A73" s="9" t="s">
        <v>65</v>
      </c>
      <c r="B73" s="10"/>
      <c r="C73" s="10"/>
      <c r="D73" s="28">
        <f>SUM(D74:D103)</f>
        <v>1991</v>
      </c>
      <c r="E73" s="10" t="s">
        <v>8</v>
      </c>
      <c r="F73" s="10" t="s">
        <v>9</v>
      </c>
      <c r="G73" s="10" t="s">
        <v>8</v>
      </c>
      <c r="H73" s="10" t="s">
        <v>9</v>
      </c>
      <c r="I73" s="10">
        <v>99.1</v>
      </c>
      <c r="J73" s="11">
        <v>0.9</v>
      </c>
    </row>
    <row r="74" spans="1:13" x14ac:dyDescent="0.35">
      <c r="A74" s="12"/>
      <c r="B74" s="4" t="s">
        <v>46</v>
      </c>
      <c r="C74" s="4" t="s">
        <v>12</v>
      </c>
      <c r="D74" s="21">
        <v>0</v>
      </c>
      <c r="E74" s="25">
        <f t="shared" ref="E74" si="12">G74*42%</f>
        <v>0</v>
      </c>
      <c r="F74" s="25">
        <f t="shared" ref="F74" si="13">IFERROR((E74/D74),0)</f>
        <v>0</v>
      </c>
      <c r="G74" s="25">
        <v>0</v>
      </c>
      <c r="H74" s="25">
        <f t="shared" ref="H74" si="14">IFERROR((G74/D74),0)</f>
        <v>0</v>
      </c>
      <c r="I74" s="4"/>
      <c r="J74" s="13"/>
    </row>
    <row r="75" spans="1:13" x14ac:dyDescent="0.35">
      <c r="A75" s="14"/>
      <c r="B75" s="2"/>
      <c r="C75" s="2" t="s">
        <v>13</v>
      </c>
      <c r="D75" s="21">
        <v>0</v>
      </c>
      <c r="E75" s="25">
        <f t="shared" ref="E75:E103" si="15">G75*42%</f>
        <v>0</v>
      </c>
      <c r="F75" s="25">
        <f t="shared" ref="F75:F103" si="16">IFERROR((E75/D75),0)</f>
        <v>0</v>
      </c>
      <c r="G75" s="25">
        <v>0</v>
      </c>
      <c r="H75" s="25">
        <f t="shared" ref="H75:H103" si="17">IFERROR((G75/D75),0)</f>
        <v>0</v>
      </c>
      <c r="I75" s="2"/>
      <c r="J75" s="15"/>
    </row>
    <row r="76" spans="1:13" x14ac:dyDescent="0.35">
      <c r="A76" s="14"/>
      <c r="B76" s="2"/>
      <c r="C76" s="2" t="s">
        <v>14</v>
      </c>
      <c r="D76" s="21">
        <v>157</v>
      </c>
      <c r="E76" s="25">
        <f t="shared" si="15"/>
        <v>4348050</v>
      </c>
      <c r="F76" s="25">
        <f t="shared" si="16"/>
        <v>27694.585987261147</v>
      </c>
      <c r="G76" s="25">
        <v>10352500</v>
      </c>
      <c r="H76" s="25">
        <f t="shared" si="17"/>
        <v>65939.490445859876</v>
      </c>
      <c r="I76" s="2"/>
      <c r="J76" s="15"/>
    </row>
    <row r="77" spans="1:13" x14ac:dyDescent="0.35">
      <c r="A77" s="14"/>
      <c r="B77" s="2"/>
      <c r="C77" s="2" t="s">
        <v>15</v>
      </c>
      <c r="D77" s="21">
        <v>0</v>
      </c>
      <c r="E77" s="25">
        <f t="shared" si="15"/>
        <v>0</v>
      </c>
      <c r="F77" s="25">
        <f t="shared" si="16"/>
        <v>0</v>
      </c>
      <c r="G77" s="25">
        <v>0</v>
      </c>
      <c r="H77" s="25">
        <f t="shared" si="17"/>
        <v>0</v>
      </c>
      <c r="I77" s="2"/>
      <c r="J77" s="15"/>
    </row>
    <row r="78" spans="1:13" x14ac:dyDescent="0.35">
      <c r="A78" s="14"/>
      <c r="B78" s="2"/>
      <c r="C78" s="2" t="s">
        <v>16</v>
      </c>
      <c r="D78" s="21">
        <v>0</v>
      </c>
      <c r="E78" s="25">
        <f t="shared" si="15"/>
        <v>0</v>
      </c>
      <c r="F78" s="25">
        <f t="shared" si="16"/>
        <v>0</v>
      </c>
      <c r="G78" s="25">
        <v>0</v>
      </c>
      <c r="H78" s="25">
        <f t="shared" si="17"/>
        <v>0</v>
      </c>
      <c r="I78" s="2"/>
      <c r="J78" s="15"/>
    </row>
    <row r="79" spans="1:13" x14ac:dyDescent="0.35">
      <c r="A79" s="14"/>
      <c r="B79" s="2"/>
      <c r="C79" s="2" t="s">
        <v>17</v>
      </c>
      <c r="D79" s="21">
        <v>339</v>
      </c>
      <c r="E79" s="25">
        <f t="shared" si="15"/>
        <v>13416900</v>
      </c>
      <c r="F79" s="25">
        <f t="shared" si="16"/>
        <v>39577.876106194693</v>
      </c>
      <c r="G79" s="25">
        <v>31945000</v>
      </c>
      <c r="H79" s="25">
        <f t="shared" si="17"/>
        <v>94233.038348082599</v>
      </c>
      <c r="I79" s="2"/>
      <c r="J79" s="15"/>
    </row>
    <row r="80" spans="1:13" x14ac:dyDescent="0.35">
      <c r="A80" s="14"/>
      <c r="B80" s="2" t="s">
        <v>18</v>
      </c>
      <c r="C80" s="2" t="s">
        <v>19</v>
      </c>
      <c r="D80" s="21">
        <v>314</v>
      </c>
      <c r="E80" s="25">
        <f t="shared" si="15"/>
        <v>13674150</v>
      </c>
      <c r="F80" s="25">
        <f t="shared" si="16"/>
        <v>43548.24840764331</v>
      </c>
      <c r="G80" s="25">
        <v>32557500</v>
      </c>
      <c r="H80" s="25">
        <f t="shared" si="17"/>
        <v>103686.30573248408</v>
      </c>
      <c r="I80" s="2"/>
      <c r="J80" s="15"/>
      <c r="M80" t="s">
        <v>73</v>
      </c>
    </row>
    <row r="81" spans="1:10" x14ac:dyDescent="0.35">
      <c r="A81" s="14"/>
      <c r="B81" s="2"/>
      <c r="C81" s="2" t="s">
        <v>20</v>
      </c>
      <c r="D81" s="21">
        <v>16</v>
      </c>
      <c r="E81" s="25">
        <f t="shared" si="15"/>
        <v>911400</v>
      </c>
      <c r="F81" s="25">
        <f t="shared" si="16"/>
        <v>56962.5</v>
      </c>
      <c r="G81" s="25">
        <v>2170000</v>
      </c>
      <c r="H81" s="25">
        <f t="shared" si="17"/>
        <v>135625</v>
      </c>
      <c r="I81" s="2"/>
      <c r="J81" s="15"/>
    </row>
    <row r="82" spans="1:10" x14ac:dyDescent="0.35">
      <c r="A82" s="14"/>
      <c r="B82" s="2"/>
      <c r="C82" s="2" t="s">
        <v>21</v>
      </c>
      <c r="D82" s="21">
        <v>426</v>
      </c>
      <c r="E82" s="25">
        <f t="shared" si="15"/>
        <v>26269950</v>
      </c>
      <c r="F82" s="25">
        <f t="shared" si="16"/>
        <v>61666.549295774646</v>
      </c>
      <c r="G82" s="25">
        <v>62547500</v>
      </c>
      <c r="H82" s="25">
        <f t="shared" si="17"/>
        <v>146825.11737089203</v>
      </c>
      <c r="I82" s="2"/>
      <c r="J82" s="15"/>
    </row>
    <row r="83" spans="1:10" x14ac:dyDescent="0.35">
      <c r="A83" s="14"/>
      <c r="B83" s="2"/>
      <c r="C83" s="2" t="s">
        <v>22</v>
      </c>
      <c r="D83" s="21">
        <v>592</v>
      </c>
      <c r="E83" s="25">
        <f t="shared" si="15"/>
        <v>41449800</v>
      </c>
      <c r="F83" s="25">
        <f t="shared" si="16"/>
        <v>70016.554054054053</v>
      </c>
      <c r="G83" s="25">
        <v>98690000</v>
      </c>
      <c r="H83" s="25">
        <f t="shared" si="17"/>
        <v>166706.08108108109</v>
      </c>
      <c r="I83" s="2"/>
      <c r="J83" s="15"/>
    </row>
    <row r="84" spans="1:10" x14ac:dyDescent="0.35">
      <c r="A84" s="14"/>
      <c r="B84" s="2"/>
      <c r="C84" s="2" t="s">
        <v>23</v>
      </c>
      <c r="D84" s="21">
        <v>127</v>
      </c>
      <c r="E84" s="25">
        <f t="shared" si="15"/>
        <v>9716700</v>
      </c>
      <c r="F84" s="25">
        <f t="shared" si="16"/>
        <v>76509.448818897639</v>
      </c>
      <c r="G84" s="25">
        <v>23135000</v>
      </c>
      <c r="H84" s="25">
        <f t="shared" si="17"/>
        <v>182165.35433070865</v>
      </c>
      <c r="I84" s="2"/>
      <c r="J84" s="15"/>
    </row>
    <row r="85" spans="1:10" x14ac:dyDescent="0.35">
      <c r="A85" s="14"/>
      <c r="B85" s="2"/>
      <c r="C85" s="2" t="s">
        <v>24</v>
      </c>
      <c r="D85" s="21">
        <v>14</v>
      </c>
      <c r="E85" s="25">
        <f t="shared" si="15"/>
        <v>1186500</v>
      </c>
      <c r="F85" s="25">
        <f t="shared" si="16"/>
        <v>84750</v>
      </c>
      <c r="G85" s="25">
        <v>2825000</v>
      </c>
      <c r="H85" s="25">
        <f t="shared" si="17"/>
        <v>201785.71428571429</v>
      </c>
      <c r="I85" s="2"/>
      <c r="J85" s="15"/>
    </row>
    <row r="86" spans="1:10" x14ac:dyDescent="0.35">
      <c r="A86" s="14"/>
      <c r="B86" s="2"/>
      <c r="C86" s="2" t="s">
        <v>25</v>
      </c>
      <c r="D86" s="21">
        <v>4</v>
      </c>
      <c r="E86" s="25">
        <f t="shared" si="15"/>
        <v>394800</v>
      </c>
      <c r="F86" s="25">
        <f t="shared" si="16"/>
        <v>98700</v>
      </c>
      <c r="G86" s="25">
        <v>940000</v>
      </c>
      <c r="H86" s="25">
        <f t="shared" si="17"/>
        <v>235000</v>
      </c>
      <c r="I86" s="2"/>
      <c r="J86" s="15"/>
    </row>
    <row r="87" spans="1:10" x14ac:dyDescent="0.35">
      <c r="A87" s="14"/>
      <c r="B87" s="2"/>
      <c r="C87" s="2" t="s">
        <v>26</v>
      </c>
      <c r="D87" s="21">
        <v>2</v>
      </c>
      <c r="E87" s="25">
        <f t="shared" si="15"/>
        <v>210000</v>
      </c>
      <c r="F87" s="25">
        <f t="shared" si="16"/>
        <v>105000</v>
      </c>
      <c r="G87" s="25">
        <v>500000</v>
      </c>
      <c r="H87" s="25">
        <f t="shared" si="17"/>
        <v>250000</v>
      </c>
      <c r="I87" s="2"/>
      <c r="J87" s="15"/>
    </row>
    <row r="88" spans="1:10" x14ac:dyDescent="0.35">
      <c r="A88" s="14"/>
      <c r="B88" s="2"/>
      <c r="C88" s="2" t="s">
        <v>27</v>
      </c>
      <c r="D88" s="21">
        <v>0</v>
      </c>
      <c r="E88" s="25">
        <f t="shared" si="15"/>
        <v>0</v>
      </c>
      <c r="F88" s="25">
        <f t="shared" si="16"/>
        <v>0</v>
      </c>
      <c r="G88" s="25">
        <v>0</v>
      </c>
      <c r="H88" s="25">
        <f t="shared" si="17"/>
        <v>0</v>
      </c>
      <c r="I88" s="2"/>
      <c r="J88" s="15"/>
    </row>
    <row r="89" spans="1:10" x14ac:dyDescent="0.35">
      <c r="A89" s="14"/>
      <c r="B89" s="2"/>
      <c r="C89" s="2" t="s">
        <v>28</v>
      </c>
      <c r="D89" s="21">
        <v>0</v>
      </c>
      <c r="E89" s="25">
        <f t="shared" si="15"/>
        <v>0</v>
      </c>
      <c r="F89" s="25">
        <f t="shared" si="16"/>
        <v>0</v>
      </c>
      <c r="G89" s="25">
        <v>0</v>
      </c>
      <c r="H89" s="25">
        <f t="shared" si="17"/>
        <v>0</v>
      </c>
      <c r="I89" s="2"/>
      <c r="J89" s="15"/>
    </row>
    <row r="90" spans="1:10" x14ac:dyDescent="0.35">
      <c r="A90" s="14"/>
      <c r="B90" s="2" t="s">
        <v>29</v>
      </c>
      <c r="C90" s="2" t="s">
        <v>30</v>
      </c>
      <c r="D90" s="21">
        <v>0</v>
      </c>
      <c r="E90" s="25">
        <f t="shared" si="15"/>
        <v>0</v>
      </c>
      <c r="F90" s="25">
        <f t="shared" si="16"/>
        <v>0</v>
      </c>
      <c r="G90" s="25">
        <v>0</v>
      </c>
      <c r="H90" s="25">
        <f t="shared" si="17"/>
        <v>0</v>
      </c>
      <c r="I90" s="2"/>
      <c r="J90" s="15"/>
    </row>
    <row r="91" spans="1:10" x14ac:dyDescent="0.35">
      <c r="A91" s="14"/>
      <c r="B91" s="2"/>
      <c r="C91" s="2" t="s">
        <v>31</v>
      </c>
      <c r="D91" s="21">
        <v>0</v>
      </c>
      <c r="E91" s="25">
        <f t="shared" si="15"/>
        <v>0</v>
      </c>
      <c r="F91" s="25">
        <f t="shared" si="16"/>
        <v>0</v>
      </c>
      <c r="G91" s="25">
        <v>0</v>
      </c>
      <c r="H91" s="25">
        <f t="shared" si="17"/>
        <v>0</v>
      </c>
      <c r="I91" s="2"/>
      <c r="J91" s="15"/>
    </row>
    <row r="92" spans="1:10" x14ac:dyDescent="0.35">
      <c r="A92" s="14"/>
      <c r="B92" s="2"/>
      <c r="C92" s="2" t="s">
        <v>32</v>
      </c>
      <c r="D92" s="21">
        <v>0</v>
      </c>
      <c r="E92" s="25">
        <f t="shared" si="15"/>
        <v>0</v>
      </c>
      <c r="F92" s="25">
        <f t="shared" si="16"/>
        <v>0</v>
      </c>
      <c r="G92" s="25">
        <v>0</v>
      </c>
      <c r="H92" s="25">
        <f t="shared" si="17"/>
        <v>0</v>
      </c>
      <c r="I92" s="2"/>
      <c r="J92" s="15"/>
    </row>
    <row r="93" spans="1:10" x14ac:dyDescent="0.35">
      <c r="A93" s="14"/>
      <c r="B93" s="2"/>
      <c r="C93" s="2" t="s">
        <v>33</v>
      </c>
      <c r="D93" s="21">
        <v>0</v>
      </c>
      <c r="E93" s="25">
        <f t="shared" si="15"/>
        <v>0</v>
      </c>
      <c r="F93" s="25">
        <f t="shared" si="16"/>
        <v>0</v>
      </c>
      <c r="G93" s="25">
        <v>0</v>
      </c>
      <c r="H93" s="25">
        <f t="shared" si="17"/>
        <v>0</v>
      </c>
      <c r="I93" s="2"/>
      <c r="J93" s="15"/>
    </row>
    <row r="94" spans="1:10" x14ac:dyDescent="0.35">
      <c r="A94" s="14"/>
      <c r="B94" s="2" t="s">
        <v>34</v>
      </c>
      <c r="C94" s="2" t="s">
        <v>35</v>
      </c>
      <c r="D94" s="21">
        <v>0</v>
      </c>
      <c r="E94" s="25">
        <f t="shared" si="15"/>
        <v>0</v>
      </c>
      <c r="F94" s="25">
        <f t="shared" si="16"/>
        <v>0</v>
      </c>
      <c r="G94" s="25">
        <v>0</v>
      </c>
      <c r="H94" s="25">
        <f t="shared" si="17"/>
        <v>0</v>
      </c>
      <c r="I94" s="2"/>
      <c r="J94" s="15"/>
    </row>
    <row r="95" spans="1:10" x14ac:dyDescent="0.35">
      <c r="A95" s="14"/>
      <c r="B95" s="2"/>
      <c r="C95" s="2" t="s">
        <v>36</v>
      </c>
      <c r="D95" s="21">
        <v>0</v>
      </c>
      <c r="E95" s="25">
        <f t="shared" si="15"/>
        <v>0</v>
      </c>
      <c r="F95" s="25">
        <f t="shared" si="16"/>
        <v>0</v>
      </c>
      <c r="G95" s="25">
        <v>0</v>
      </c>
      <c r="H95" s="25">
        <f t="shared" si="17"/>
        <v>0</v>
      </c>
      <c r="I95" s="2"/>
      <c r="J95" s="15"/>
    </row>
    <row r="96" spans="1:10" x14ac:dyDescent="0.35">
      <c r="A96" s="14"/>
      <c r="B96" s="2"/>
      <c r="C96" s="2" t="s">
        <v>37</v>
      </c>
      <c r="D96" s="21">
        <v>0</v>
      </c>
      <c r="E96" s="25">
        <f t="shared" si="15"/>
        <v>0</v>
      </c>
      <c r="F96" s="25">
        <f t="shared" si="16"/>
        <v>0</v>
      </c>
      <c r="G96" s="25">
        <v>0</v>
      </c>
      <c r="H96" s="25">
        <f t="shared" si="17"/>
        <v>0</v>
      </c>
      <c r="I96" s="2"/>
      <c r="J96" s="15"/>
    </row>
    <row r="97" spans="1:10" x14ac:dyDescent="0.35">
      <c r="A97" s="14"/>
      <c r="B97" s="2"/>
      <c r="C97" s="2" t="s">
        <v>38</v>
      </c>
      <c r="D97" s="21">
        <v>0</v>
      </c>
      <c r="E97" s="25">
        <f t="shared" si="15"/>
        <v>0</v>
      </c>
      <c r="F97" s="25">
        <f t="shared" si="16"/>
        <v>0</v>
      </c>
      <c r="G97" s="25">
        <v>0</v>
      </c>
      <c r="H97" s="25">
        <f t="shared" si="17"/>
        <v>0</v>
      </c>
      <c r="I97" s="2"/>
      <c r="J97" s="15"/>
    </row>
    <row r="98" spans="1:10" x14ac:dyDescent="0.35">
      <c r="A98" s="14"/>
      <c r="B98" s="2"/>
      <c r="C98" s="2" t="s">
        <v>39</v>
      </c>
      <c r="D98" s="21">
        <v>0</v>
      </c>
      <c r="E98" s="25">
        <f t="shared" si="15"/>
        <v>0</v>
      </c>
      <c r="F98" s="25">
        <f t="shared" si="16"/>
        <v>0</v>
      </c>
      <c r="G98" s="25">
        <v>0</v>
      </c>
      <c r="H98" s="25">
        <f t="shared" si="17"/>
        <v>0</v>
      </c>
      <c r="I98" s="2"/>
      <c r="J98" s="15"/>
    </row>
    <row r="99" spans="1:10" x14ac:dyDescent="0.35">
      <c r="A99" s="14"/>
      <c r="B99" s="2" t="s">
        <v>40</v>
      </c>
      <c r="C99" s="2" t="s">
        <v>41</v>
      </c>
      <c r="D99" s="21">
        <v>0</v>
      </c>
      <c r="E99" s="25">
        <f t="shared" si="15"/>
        <v>0</v>
      </c>
      <c r="F99" s="25">
        <f t="shared" si="16"/>
        <v>0</v>
      </c>
      <c r="G99" s="25">
        <v>0</v>
      </c>
      <c r="H99" s="25">
        <f t="shared" si="17"/>
        <v>0</v>
      </c>
      <c r="I99" s="2"/>
      <c r="J99" s="15"/>
    </row>
    <row r="100" spans="1:10" x14ac:dyDescent="0.35">
      <c r="A100" s="14"/>
      <c r="B100" s="2"/>
      <c r="C100" s="2" t="s">
        <v>42</v>
      </c>
      <c r="D100" s="21">
        <v>0</v>
      </c>
      <c r="E100" s="25">
        <f t="shared" si="15"/>
        <v>0</v>
      </c>
      <c r="F100" s="25">
        <f t="shared" si="16"/>
        <v>0</v>
      </c>
      <c r="G100" s="25">
        <v>0</v>
      </c>
      <c r="H100" s="25">
        <f t="shared" si="17"/>
        <v>0</v>
      </c>
      <c r="I100" s="2"/>
      <c r="J100" s="15"/>
    </row>
    <row r="101" spans="1:10" x14ac:dyDescent="0.35">
      <c r="A101" s="14"/>
      <c r="B101" s="2"/>
      <c r="C101" s="2" t="s">
        <v>43</v>
      </c>
      <c r="D101" s="21">
        <v>0</v>
      </c>
      <c r="E101" s="25">
        <f t="shared" si="15"/>
        <v>0</v>
      </c>
      <c r="F101" s="25">
        <f t="shared" si="16"/>
        <v>0</v>
      </c>
      <c r="G101" s="25">
        <v>0</v>
      </c>
      <c r="H101" s="25">
        <f t="shared" si="17"/>
        <v>0</v>
      </c>
      <c r="I101" s="2"/>
      <c r="J101" s="15"/>
    </row>
    <row r="102" spans="1:10" x14ac:dyDescent="0.35">
      <c r="A102" s="14"/>
      <c r="B102" s="2"/>
      <c r="C102" s="2" t="s">
        <v>44</v>
      </c>
      <c r="D102" s="21">
        <v>0</v>
      </c>
      <c r="E102" s="25">
        <f t="shared" si="15"/>
        <v>0</v>
      </c>
      <c r="F102" s="25">
        <f t="shared" si="16"/>
        <v>0</v>
      </c>
      <c r="G102" s="25">
        <v>0</v>
      </c>
      <c r="H102" s="25">
        <f t="shared" si="17"/>
        <v>0</v>
      </c>
      <c r="I102" s="2"/>
      <c r="J102" s="15"/>
    </row>
    <row r="103" spans="1:10" ht="15" thickBot="1" x14ac:dyDescent="0.4">
      <c r="A103" s="16"/>
      <c r="B103" s="17"/>
      <c r="C103" s="17" t="s">
        <v>45</v>
      </c>
      <c r="D103" s="23">
        <v>0</v>
      </c>
      <c r="E103" s="26">
        <f t="shared" si="15"/>
        <v>0</v>
      </c>
      <c r="F103" s="26">
        <f t="shared" si="16"/>
        <v>0</v>
      </c>
      <c r="G103" s="26">
        <v>0</v>
      </c>
      <c r="H103" s="26">
        <f t="shared" si="17"/>
        <v>0</v>
      </c>
      <c r="I103" s="17"/>
      <c r="J103" s="18"/>
    </row>
    <row r="104" spans="1:10" ht="15" thickBot="1" x14ac:dyDescent="0.4"/>
    <row r="105" spans="1:10" ht="29" x14ac:dyDescent="0.35">
      <c r="A105" s="5" t="s">
        <v>0</v>
      </c>
      <c r="B105" s="6" t="s">
        <v>1</v>
      </c>
      <c r="C105" s="6" t="s">
        <v>2</v>
      </c>
      <c r="D105" s="31" t="s">
        <v>3</v>
      </c>
      <c r="E105" s="31"/>
      <c r="F105" s="31"/>
      <c r="G105" s="31"/>
      <c r="H105" s="31"/>
      <c r="I105" s="31" t="s">
        <v>4</v>
      </c>
      <c r="J105" s="32"/>
    </row>
    <row r="106" spans="1:10" ht="58" x14ac:dyDescent="0.35">
      <c r="A106" s="7"/>
      <c r="B106" s="1"/>
      <c r="C106" s="1"/>
      <c r="D106" s="3" t="s">
        <v>5</v>
      </c>
      <c r="E106" s="33" t="s">
        <v>6</v>
      </c>
      <c r="F106" s="33"/>
      <c r="G106" s="33" t="s">
        <v>7</v>
      </c>
      <c r="H106" s="33"/>
      <c r="I106" s="3" t="s">
        <v>10</v>
      </c>
      <c r="J106" s="8" t="s">
        <v>11</v>
      </c>
    </row>
    <row r="107" spans="1:10" ht="15" thickBot="1" x14ac:dyDescent="0.4">
      <c r="A107" s="9" t="s">
        <v>64</v>
      </c>
      <c r="B107" s="10"/>
      <c r="C107" s="10"/>
      <c r="D107" s="28">
        <f>SUM(D108:D137)</f>
        <v>437</v>
      </c>
      <c r="E107" s="10" t="s">
        <v>8</v>
      </c>
      <c r="F107" s="10" t="s">
        <v>9</v>
      </c>
      <c r="G107" s="10" t="s">
        <v>8</v>
      </c>
      <c r="H107" s="10" t="s">
        <v>9</v>
      </c>
      <c r="I107" s="10">
        <v>98.9</v>
      </c>
      <c r="J107" s="11">
        <v>1.1000000000000001</v>
      </c>
    </row>
    <row r="108" spans="1:10" x14ac:dyDescent="0.35">
      <c r="A108" s="12"/>
      <c r="B108" s="4" t="s">
        <v>46</v>
      </c>
      <c r="C108" s="4" t="s">
        <v>12</v>
      </c>
      <c r="D108" s="21">
        <v>0</v>
      </c>
      <c r="E108" s="25">
        <f t="shared" ref="E108" si="18">G108*42%</f>
        <v>0</v>
      </c>
      <c r="F108" s="25">
        <f t="shared" ref="F108" si="19">IFERROR((E108/D108),0)</f>
        <v>0</v>
      </c>
      <c r="G108" s="25">
        <v>0</v>
      </c>
      <c r="H108" s="25">
        <f t="shared" ref="H108" si="20">IFERROR((G108/D108),0)</f>
        <v>0</v>
      </c>
      <c r="I108" s="4"/>
      <c r="J108" s="13"/>
    </row>
    <row r="109" spans="1:10" x14ac:dyDescent="0.35">
      <c r="A109" s="14"/>
      <c r="B109" s="2"/>
      <c r="C109" s="2" t="s">
        <v>13</v>
      </c>
      <c r="D109" s="21">
        <v>0</v>
      </c>
      <c r="E109" s="25">
        <f t="shared" ref="E109:E137" si="21">G109*42%</f>
        <v>0</v>
      </c>
      <c r="F109" s="25">
        <f t="shared" ref="F109:F137" si="22">IFERROR((E109/D109),0)</f>
        <v>0</v>
      </c>
      <c r="G109" s="25">
        <v>0</v>
      </c>
      <c r="H109" s="25">
        <f t="shared" ref="H109:H137" si="23">IFERROR((G109/D109),0)</f>
        <v>0</v>
      </c>
      <c r="I109" s="2"/>
      <c r="J109" s="15"/>
    </row>
    <row r="110" spans="1:10" x14ac:dyDescent="0.35">
      <c r="A110" s="14"/>
      <c r="B110" s="2"/>
      <c r="C110" s="2" t="s">
        <v>14</v>
      </c>
      <c r="D110" s="21">
        <v>0</v>
      </c>
      <c r="E110" s="25">
        <f t="shared" si="21"/>
        <v>0</v>
      </c>
      <c r="F110" s="25">
        <f t="shared" si="22"/>
        <v>0</v>
      </c>
      <c r="G110" s="25">
        <v>0</v>
      </c>
      <c r="H110" s="25">
        <f t="shared" si="23"/>
        <v>0</v>
      </c>
      <c r="I110" s="2"/>
      <c r="J110" s="15"/>
    </row>
    <row r="111" spans="1:10" x14ac:dyDescent="0.35">
      <c r="A111" s="14"/>
      <c r="B111" s="2"/>
      <c r="C111" s="2" t="s">
        <v>15</v>
      </c>
      <c r="D111" s="21">
        <v>0</v>
      </c>
      <c r="E111" s="25">
        <f t="shared" si="21"/>
        <v>0</v>
      </c>
      <c r="F111" s="25">
        <f t="shared" si="22"/>
        <v>0</v>
      </c>
      <c r="G111" s="25">
        <v>0</v>
      </c>
      <c r="H111" s="25">
        <f t="shared" si="23"/>
        <v>0</v>
      </c>
      <c r="I111" s="2"/>
      <c r="J111" s="15"/>
    </row>
    <row r="112" spans="1:10" x14ac:dyDescent="0.35">
      <c r="A112" s="14"/>
      <c r="B112" s="2"/>
      <c r="C112" s="2" t="s">
        <v>16</v>
      </c>
      <c r="D112" s="21">
        <v>0</v>
      </c>
      <c r="E112" s="25">
        <f t="shared" si="21"/>
        <v>0</v>
      </c>
      <c r="F112" s="25">
        <f t="shared" si="22"/>
        <v>0</v>
      </c>
      <c r="G112" s="25">
        <v>0</v>
      </c>
      <c r="H112" s="25">
        <f t="shared" si="23"/>
        <v>0</v>
      </c>
      <c r="I112" s="2"/>
      <c r="J112" s="15"/>
    </row>
    <row r="113" spans="1:10" x14ac:dyDescent="0.35">
      <c r="A113" s="14"/>
      <c r="B113" s="2"/>
      <c r="C113" s="2" t="s">
        <v>17</v>
      </c>
      <c r="D113" s="21">
        <v>0</v>
      </c>
      <c r="E113" s="25">
        <f t="shared" si="21"/>
        <v>0</v>
      </c>
      <c r="F113" s="25">
        <f t="shared" si="22"/>
        <v>0</v>
      </c>
      <c r="G113" s="25">
        <v>0</v>
      </c>
      <c r="H113" s="25">
        <f t="shared" si="23"/>
        <v>0</v>
      </c>
      <c r="I113" s="2"/>
      <c r="J113" s="15"/>
    </row>
    <row r="114" spans="1:10" x14ac:dyDescent="0.35">
      <c r="A114" s="14"/>
      <c r="B114" s="2" t="s">
        <v>18</v>
      </c>
      <c r="C114" s="2" t="s">
        <v>19</v>
      </c>
      <c r="D114" s="21">
        <v>52</v>
      </c>
      <c r="E114" s="25">
        <f t="shared" si="21"/>
        <v>2339400</v>
      </c>
      <c r="F114" s="25">
        <f t="shared" si="22"/>
        <v>44988.461538461539</v>
      </c>
      <c r="G114" s="25">
        <v>5570000</v>
      </c>
      <c r="H114" s="25">
        <f t="shared" si="23"/>
        <v>107115.38461538461</v>
      </c>
      <c r="I114" s="2"/>
      <c r="J114" s="15"/>
    </row>
    <row r="115" spans="1:10" x14ac:dyDescent="0.35">
      <c r="A115" s="14"/>
      <c r="B115" s="2"/>
      <c r="C115" s="2" t="s">
        <v>20</v>
      </c>
      <c r="D115" s="21">
        <v>76</v>
      </c>
      <c r="E115" s="25">
        <f t="shared" si="21"/>
        <v>4080300</v>
      </c>
      <c r="F115" s="25">
        <f t="shared" si="22"/>
        <v>53688.15789473684</v>
      </c>
      <c r="G115" s="25">
        <v>9715000</v>
      </c>
      <c r="H115" s="25">
        <f t="shared" si="23"/>
        <v>127828.94736842105</v>
      </c>
      <c r="I115" s="2"/>
      <c r="J115" s="15"/>
    </row>
    <row r="116" spans="1:10" x14ac:dyDescent="0.35">
      <c r="A116" s="14"/>
      <c r="B116" s="2"/>
      <c r="C116" s="2" t="s">
        <v>21</v>
      </c>
      <c r="D116" s="21">
        <v>16</v>
      </c>
      <c r="E116" s="25">
        <f t="shared" si="21"/>
        <v>1056300</v>
      </c>
      <c r="F116" s="25">
        <f t="shared" si="22"/>
        <v>66018.75</v>
      </c>
      <c r="G116" s="25">
        <v>2515000</v>
      </c>
      <c r="H116" s="25">
        <f t="shared" si="23"/>
        <v>157187.5</v>
      </c>
      <c r="I116" s="2"/>
      <c r="J116" s="15"/>
    </row>
    <row r="117" spans="1:10" x14ac:dyDescent="0.35">
      <c r="A117" s="14"/>
      <c r="B117" s="2"/>
      <c r="C117" s="2" t="s">
        <v>22</v>
      </c>
      <c r="D117" s="21">
        <v>59</v>
      </c>
      <c r="E117" s="25">
        <f t="shared" si="21"/>
        <v>4143300</v>
      </c>
      <c r="F117" s="25">
        <f t="shared" si="22"/>
        <v>70225.423728813563</v>
      </c>
      <c r="G117" s="25">
        <v>9865000</v>
      </c>
      <c r="H117" s="25">
        <f t="shared" si="23"/>
        <v>167203.38983050847</v>
      </c>
      <c r="I117" s="2"/>
      <c r="J117" s="15"/>
    </row>
    <row r="118" spans="1:10" x14ac:dyDescent="0.35">
      <c r="A118" s="14"/>
      <c r="B118" s="2"/>
      <c r="C118" s="2" t="s">
        <v>23</v>
      </c>
      <c r="D118" s="21">
        <v>126</v>
      </c>
      <c r="E118" s="25">
        <f t="shared" si="21"/>
        <v>9941400</v>
      </c>
      <c r="F118" s="25">
        <f t="shared" si="22"/>
        <v>78900</v>
      </c>
      <c r="G118" s="25">
        <v>23670000</v>
      </c>
      <c r="H118" s="25">
        <f t="shared" si="23"/>
        <v>187857.14285714287</v>
      </c>
      <c r="I118" s="2"/>
      <c r="J118" s="15"/>
    </row>
    <row r="119" spans="1:10" x14ac:dyDescent="0.35">
      <c r="A119" s="14"/>
      <c r="B119" s="2"/>
      <c r="C119" s="2" t="s">
        <v>24</v>
      </c>
      <c r="D119" s="21">
        <v>93</v>
      </c>
      <c r="E119" s="25">
        <f t="shared" si="21"/>
        <v>7812000</v>
      </c>
      <c r="F119" s="25">
        <f t="shared" si="22"/>
        <v>84000</v>
      </c>
      <c r="G119" s="25">
        <v>18600000</v>
      </c>
      <c r="H119" s="25">
        <f t="shared" si="23"/>
        <v>200000</v>
      </c>
      <c r="I119" s="2"/>
      <c r="J119" s="15"/>
    </row>
    <row r="120" spans="1:10" x14ac:dyDescent="0.35">
      <c r="A120" s="14"/>
      <c r="B120" s="2"/>
      <c r="C120" s="2" t="s">
        <v>25</v>
      </c>
      <c r="D120" s="21">
        <v>6</v>
      </c>
      <c r="E120" s="25">
        <f t="shared" si="21"/>
        <v>571200</v>
      </c>
      <c r="F120" s="25">
        <f t="shared" si="22"/>
        <v>95200</v>
      </c>
      <c r="G120" s="25">
        <v>1360000</v>
      </c>
      <c r="H120" s="25">
        <f t="shared" si="23"/>
        <v>226666.66666666666</v>
      </c>
      <c r="I120" s="2"/>
      <c r="J120" s="15"/>
    </row>
    <row r="121" spans="1:10" x14ac:dyDescent="0.35">
      <c r="A121" s="14"/>
      <c r="B121" s="2"/>
      <c r="C121" s="2" t="s">
        <v>26</v>
      </c>
      <c r="D121" s="21">
        <v>1</v>
      </c>
      <c r="E121" s="25">
        <f t="shared" si="21"/>
        <v>100800</v>
      </c>
      <c r="F121" s="25">
        <f t="shared" si="22"/>
        <v>100800</v>
      </c>
      <c r="G121" s="25">
        <v>240000</v>
      </c>
      <c r="H121" s="25">
        <f t="shared" si="23"/>
        <v>240000</v>
      </c>
      <c r="I121" s="2"/>
      <c r="J121" s="15"/>
    </row>
    <row r="122" spans="1:10" x14ac:dyDescent="0.35">
      <c r="A122" s="14"/>
      <c r="B122" s="2"/>
      <c r="C122" s="2" t="s">
        <v>27</v>
      </c>
      <c r="D122" s="21">
        <v>1</v>
      </c>
      <c r="E122" s="25">
        <f t="shared" si="21"/>
        <v>113400</v>
      </c>
      <c r="F122" s="25">
        <f t="shared" si="22"/>
        <v>113400</v>
      </c>
      <c r="G122" s="25">
        <v>270000</v>
      </c>
      <c r="H122" s="25">
        <f t="shared" si="23"/>
        <v>270000</v>
      </c>
      <c r="I122" s="2"/>
      <c r="J122" s="15"/>
    </row>
    <row r="123" spans="1:10" x14ac:dyDescent="0.35">
      <c r="A123" s="14"/>
      <c r="B123" s="2"/>
      <c r="C123" s="2" t="s">
        <v>28</v>
      </c>
      <c r="D123" s="21">
        <v>2</v>
      </c>
      <c r="E123" s="25">
        <f t="shared" si="21"/>
        <v>235200</v>
      </c>
      <c r="F123" s="25">
        <f t="shared" si="22"/>
        <v>117600</v>
      </c>
      <c r="G123" s="25">
        <v>560000</v>
      </c>
      <c r="H123" s="25">
        <f t="shared" si="23"/>
        <v>280000</v>
      </c>
      <c r="I123" s="2"/>
      <c r="J123" s="15"/>
    </row>
    <row r="124" spans="1:10" x14ac:dyDescent="0.35">
      <c r="A124" s="14"/>
      <c r="B124" s="2" t="s">
        <v>29</v>
      </c>
      <c r="C124" s="2" t="s">
        <v>30</v>
      </c>
      <c r="D124" s="21">
        <v>5</v>
      </c>
      <c r="E124" s="25">
        <f t="shared" si="21"/>
        <v>630000</v>
      </c>
      <c r="F124" s="25">
        <f t="shared" si="22"/>
        <v>126000</v>
      </c>
      <c r="G124" s="25">
        <v>1500000</v>
      </c>
      <c r="H124" s="25">
        <f t="shared" si="23"/>
        <v>300000</v>
      </c>
      <c r="I124" s="2"/>
      <c r="J124" s="15"/>
    </row>
    <row r="125" spans="1:10" x14ac:dyDescent="0.35">
      <c r="A125" s="14"/>
      <c r="B125" s="2"/>
      <c r="C125" s="2" t="s">
        <v>31</v>
      </c>
      <c r="D125" s="21">
        <v>0</v>
      </c>
      <c r="E125" s="25">
        <f t="shared" si="21"/>
        <v>0</v>
      </c>
      <c r="F125" s="25">
        <f t="shared" si="22"/>
        <v>0</v>
      </c>
      <c r="G125" s="25">
        <v>0</v>
      </c>
      <c r="H125" s="25">
        <f t="shared" si="23"/>
        <v>0</v>
      </c>
      <c r="I125" s="2"/>
      <c r="J125" s="15"/>
    </row>
    <row r="126" spans="1:10" x14ac:dyDescent="0.35">
      <c r="A126" s="14"/>
      <c r="B126" s="2"/>
      <c r="C126" s="2" t="s">
        <v>32</v>
      </c>
      <c r="D126" s="21">
        <v>0</v>
      </c>
      <c r="E126" s="25">
        <f t="shared" si="21"/>
        <v>0</v>
      </c>
      <c r="F126" s="25">
        <f t="shared" si="22"/>
        <v>0</v>
      </c>
      <c r="G126" s="25">
        <v>0</v>
      </c>
      <c r="H126" s="25">
        <f t="shared" si="23"/>
        <v>0</v>
      </c>
      <c r="I126" s="2"/>
      <c r="J126" s="15"/>
    </row>
    <row r="127" spans="1:10" x14ac:dyDescent="0.35">
      <c r="A127" s="14"/>
      <c r="B127" s="2"/>
      <c r="C127" s="2" t="s">
        <v>33</v>
      </c>
      <c r="D127" s="21">
        <v>0</v>
      </c>
      <c r="E127" s="25">
        <f t="shared" si="21"/>
        <v>0</v>
      </c>
      <c r="F127" s="25">
        <f t="shared" si="22"/>
        <v>0</v>
      </c>
      <c r="G127" s="25">
        <v>0</v>
      </c>
      <c r="H127" s="25">
        <f t="shared" si="23"/>
        <v>0</v>
      </c>
      <c r="I127" s="2"/>
      <c r="J127" s="15"/>
    </row>
    <row r="128" spans="1:10" x14ac:dyDescent="0.35">
      <c r="A128" s="14"/>
      <c r="B128" s="2" t="s">
        <v>34</v>
      </c>
      <c r="C128" s="2" t="s">
        <v>35</v>
      </c>
      <c r="D128" s="21">
        <v>0</v>
      </c>
      <c r="E128" s="25">
        <f t="shared" si="21"/>
        <v>0</v>
      </c>
      <c r="F128" s="25">
        <f t="shared" si="22"/>
        <v>0</v>
      </c>
      <c r="G128" s="25">
        <v>0</v>
      </c>
      <c r="H128" s="25">
        <f t="shared" si="23"/>
        <v>0</v>
      </c>
      <c r="I128" s="2"/>
      <c r="J128" s="15"/>
    </row>
    <row r="129" spans="1:10" x14ac:dyDescent="0.35">
      <c r="A129" s="14"/>
      <c r="B129" s="2"/>
      <c r="C129" s="2" t="s">
        <v>36</v>
      </c>
      <c r="D129" s="21">
        <v>0</v>
      </c>
      <c r="E129" s="25">
        <f t="shared" si="21"/>
        <v>0</v>
      </c>
      <c r="F129" s="25">
        <f t="shared" si="22"/>
        <v>0</v>
      </c>
      <c r="G129" s="25">
        <v>0</v>
      </c>
      <c r="H129" s="25">
        <f t="shared" si="23"/>
        <v>0</v>
      </c>
      <c r="I129" s="2"/>
      <c r="J129" s="15"/>
    </row>
    <row r="130" spans="1:10" x14ac:dyDescent="0.35">
      <c r="A130" s="14"/>
      <c r="B130" s="2"/>
      <c r="C130" s="2" t="s">
        <v>37</v>
      </c>
      <c r="D130" s="21">
        <v>0</v>
      </c>
      <c r="E130" s="25">
        <f t="shared" si="21"/>
        <v>0</v>
      </c>
      <c r="F130" s="25">
        <f t="shared" si="22"/>
        <v>0</v>
      </c>
      <c r="G130" s="25">
        <v>0</v>
      </c>
      <c r="H130" s="25">
        <f t="shared" si="23"/>
        <v>0</v>
      </c>
      <c r="I130" s="2"/>
      <c r="J130" s="15"/>
    </row>
    <row r="131" spans="1:10" x14ac:dyDescent="0.35">
      <c r="A131" s="14"/>
      <c r="B131" s="2"/>
      <c r="C131" s="2" t="s">
        <v>38</v>
      </c>
      <c r="D131" s="21">
        <v>0</v>
      </c>
      <c r="E131" s="25">
        <f t="shared" si="21"/>
        <v>0</v>
      </c>
      <c r="F131" s="25">
        <f t="shared" si="22"/>
        <v>0</v>
      </c>
      <c r="G131" s="25">
        <v>0</v>
      </c>
      <c r="H131" s="25">
        <f t="shared" si="23"/>
        <v>0</v>
      </c>
      <c r="I131" s="2"/>
      <c r="J131" s="15"/>
    </row>
    <row r="132" spans="1:10" x14ac:dyDescent="0.35">
      <c r="A132" s="14"/>
      <c r="B132" s="2"/>
      <c r="C132" s="2" t="s">
        <v>39</v>
      </c>
      <c r="D132" s="21">
        <v>0</v>
      </c>
      <c r="E132" s="25">
        <f t="shared" si="21"/>
        <v>0</v>
      </c>
      <c r="F132" s="25">
        <f t="shared" si="22"/>
        <v>0</v>
      </c>
      <c r="G132" s="25">
        <v>0</v>
      </c>
      <c r="H132" s="25">
        <f t="shared" si="23"/>
        <v>0</v>
      </c>
      <c r="I132" s="2"/>
      <c r="J132" s="15"/>
    </row>
    <row r="133" spans="1:10" x14ac:dyDescent="0.35">
      <c r="A133" s="14"/>
      <c r="B133" s="2" t="s">
        <v>40</v>
      </c>
      <c r="C133" s="2" t="s">
        <v>41</v>
      </c>
      <c r="D133" s="21">
        <v>0</v>
      </c>
      <c r="E133" s="25">
        <f t="shared" si="21"/>
        <v>0</v>
      </c>
      <c r="F133" s="25">
        <f t="shared" si="22"/>
        <v>0</v>
      </c>
      <c r="G133" s="25">
        <v>0</v>
      </c>
      <c r="H133" s="25">
        <f t="shared" si="23"/>
        <v>0</v>
      </c>
      <c r="I133" s="2"/>
      <c r="J133" s="15"/>
    </row>
    <row r="134" spans="1:10" x14ac:dyDescent="0.35">
      <c r="A134" s="14"/>
      <c r="B134" s="2"/>
      <c r="C134" s="2" t="s">
        <v>42</v>
      </c>
      <c r="D134" s="21">
        <v>0</v>
      </c>
      <c r="E134" s="25">
        <f t="shared" si="21"/>
        <v>0</v>
      </c>
      <c r="F134" s="25">
        <f t="shared" si="22"/>
        <v>0</v>
      </c>
      <c r="G134" s="25">
        <v>0</v>
      </c>
      <c r="H134" s="25">
        <f t="shared" si="23"/>
        <v>0</v>
      </c>
      <c r="I134" s="2"/>
      <c r="J134" s="15"/>
    </row>
    <row r="135" spans="1:10" x14ac:dyDescent="0.35">
      <c r="A135" s="14"/>
      <c r="B135" s="2"/>
      <c r="C135" s="2" t="s">
        <v>43</v>
      </c>
      <c r="D135" s="21">
        <v>0</v>
      </c>
      <c r="E135" s="25">
        <f t="shared" si="21"/>
        <v>0</v>
      </c>
      <c r="F135" s="25">
        <f t="shared" si="22"/>
        <v>0</v>
      </c>
      <c r="G135" s="25">
        <v>0</v>
      </c>
      <c r="H135" s="25">
        <f t="shared" si="23"/>
        <v>0</v>
      </c>
      <c r="I135" s="2"/>
      <c r="J135" s="15"/>
    </row>
    <row r="136" spans="1:10" x14ac:dyDescent="0.35">
      <c r="A136" s="14"/>
      <c r="B136" s="2"/>
      <c r="C136" s="2" t="s">
        <v>44</v>
      </c>
      <c r="D136" s="21">
        <v>0</v>
      </c>
      <c r="E136" s="25">
        <f t="shared" si="21"/>
        <v>0</v>
      </c>
      <c r="F136" s="25">
        <f t="shared" si="22"/>
        <v>0</v>
      </c>
      <c r="G136" s="25">
        <v>0</v>
      </c>
      <c r="H136" s="25">
        <f t="shared" si="23"/>
        <v>0</v>
      </c>
      <c r="I136" s="2"/>
      <c r="J136" s="15"/>
    </row>
    <row r="137" spans="1:10" ht="15" thickBot="1" x14ac:dyDescent="0.4">
      <c r="A137" s="16"/>
      <c r="B137" s="17"/>
      <c r="C137" s="17" t="s">
        <v>45</v>
      </c>
      <c r="D137" s="23">
        <v>0</v>
      </c>
      <c r="E137" s="26">
        <f t="shared" si="21"/>
        <v>0</v>
      </c>
      <c r="F137" s="26">
        <f t="shared" si="22"/>
        <v>0</v>
      </c>
      <c r="G137" s="26">
        <v>0</v>
      </c>
      <c r="H137" s="26">
        <f t="shared" si="23"/>
        <v>0</v>
      </c>
      <c r="I137" s="17"/>
      <c r="J137" s="18"/>
    </row>
  </sheetData>
  <mergeCells count="16">
    <mergeCell ref="D105:H105"/>
    <mergeCell ref="I105:J105"/>
    <mergeCell ref="E106:F106"/>
    <mergeCell ref="G106:H106"/>
    <mergeCell ref="E38:F38"/>
    <mergeCell ref="G38:H38"/>
    <mergeCell ref="D71:H71"/>
    <mergeCell ref="I71:J71"/>
    <mergeCell ref="E72:F72"/>
    <mergeCell ref="G72:H72"/>
    <mergeCell ref="D3:H3"/>
    <mergeCell ref="I3:J3"/>
    <mergeCell ref="E4:F4"/>
    <mergeCell ref="G4:H4"/>
    <mergeCell ref="D37:H37"/>
    <mergeCell ref="I37:J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8763C-3097-4E33-8A95-10F7DDC00B23}">
  <dimension ref="A1:J137"/>
  <sheetViews>
    <sheetView workbookViewId="0">
      <selection activeCell="A4" sqref="A4"/>
    </sheetView>
  </sheetViews>
  <sheetFormatPr defaultRowHeight="14.5" x14ac:dyDescent="0.35"/>
  <cols>
    <col min="2" max="2" width="22.36328125" customWidth="1"/>
    <col min="3" max="3" width="21.26953125" customWidth="1"/>
    <col min="4" max="4" width="12.26953125" customWidth="1"/>
    <col min="5" max="8" width="11.7265625" customWidth="1"/>
    <col min="9" max="9" width="10.6328125" customWidth="1"/>
    <col min="10" max="10" width="9.81640625" customWidth="1"/>
  </cols>
  <sheetData>
    <row r="1" spans="1:10" x14ac:dyDescent="0.35">
      <c r="A1" t="s">
        <v>47</v>
      </c>
    </row>
    <row r="2" spans="1:10" ht="15" thickBot="1" x14ac:dyDescent="0.4"/>
    <row r="3" spans="1:10" ht="29" x14ac:dyDescent="0.35">
      <c r="A3" s="5" t="s">
        <v>0</v>
      </c>
      <c r="B3" s="6" t="s">
        <v>1</v>
      </c>
      <c r="C3" s="6" t="s">
        <v>2</v>
      </c>
      <c r="D3" s="31" t="s">
        <v>3</v>
      </c>
      <c r="E3" s="31"/>
      <c r="F3" s="31"/>
      <c r="G3" s="31"/>
      <c r="H3" s="31"/>
      <c r="I3" s="31" t="s">
        <v>4</v>
      </c>
      <c r="J3" s="32"/>
    </row>
    <row r="4" spans="1:10" ht="58" x14ac:dyDescent="0.35">
      <c r="A4" s="7"/>
      <c r="B4" s="1"/>
      <c r="C4" s="1"/>
      <c r="D4" s="3" t="s">
        <v>5</v>
      </c>
      <c r="E4" s="33" t="s">
        <v>6</v>
      </c>
      <c r="F4" s="33"/>
      <c r="G4" s="33" t="s">
        <v>7</v>
      </c>
      <c r="H4" s="33"/>
      <c r="I4" s="3" t="s">
        <v>10</v>
      </c>
      <c r="J4" s="8" t="s">
        <v>11</v>
      </c>
    </row>
    <row r="5" spans="1:10" ht="15" thickBot="1" x14ac:dyDescent="0.4">
      <c r="A5" s="9" t="s">
        <v>63</v>
      </c>
      <c r="B5" s="10"/>
      <c r="C5" s="10"/>
      <c r="D5" s="28">
        <f>SUM(D6:D35)</f>
        <v>59</v>
      </c>
      <c r="E5" s="10" t="s">
        <v>8</v>
      </c>
      <c r="F5" s="10" t="s">
        <v>9</v>
      </c>
      <c r="G5" s="10" t="s">
        <v>8</v>
      </c>
      <c r="H5" s="10" t="s">
        <v>9</v>
      </c>
      <c r="I5" s="10">
        <v>98.3</v>
      </c>
      <c r="J5" s="11">
        <v>1.7</v>
      </c>
    </row>
    <row r="6" spans="1:10" x14ac:dyDescent="0.35">
      <c r="A6" s="12"/>
      <c r="B6" s="4" t="s">
        <v>46</v>
      </c>
      <c r="C6" s="4" t="s">
        <v>12</v>
      </c>
      <c r="D6" s="21">
        <v>0</v>
      </c>
      <c r="E6" s="25">
        <f t="shared" ref="E6" si="0">G6*42%</f>
        <v>0</v>
      </c>
      <c r="F6" s="25">
        <f t="shared" ref="F6" si="1">IFERROR((E6/D6),0)</f>
        <v>0</v>
      </c>
      <c r="G6" s="25">
        <v>0</v>
      </c>
      <c r="H6" s="25">
        <f t="shared" ref="H6" si="2">IFERROR((G6/D6),0)</f>
        <v>0</v>
      </c>
      <c r="I6" s="4"/>
      <c r="J6" s="13"/>
    </row>
    <row r="7" spans="1:10" x14ac:dyDescent="0.35">
      <c r="A7" s="14"/>
      <c r="B7" s="2"/>
      <c r="C7" s="2" t="s">
        <v>13</v>
      </c>
      <c r="D7" s="21">
        <v>0</v>
      </c>
      <c r="E7" s="25">
        <f t="shared" ref="E7:E35" si="3">G7*42%</f>
        <v>0</v>
      </c>
      <c r="F7" s="25">
        <f t="shared" ref="F7:F35" si="4">IFERROR((E7/D7),0)</f>
        <v>0</v>
      </c>
      <c r="G7" s="25">
        <v>0</v>
      </c>
      <c r="H7" s="25">
        <f t="shared" ref="H7:H35" si="5">IFERROR((G7/D7),0)</f>
        <v>0</v>
      </c>
      <c r="I7" s="2"/>
      <c r="J7" s="15"/>
    </row>
    <row r="8" spans="1:10" x14ac:dyDescent="0.35">
      <c r="A8" s="14"/>
      <c r="B8" s="2"/>
      <c r="C8" s="2" t="s">
        <v>14</v>
      </c>
      <c r="D8" s="21">
        <v>0</v>
      </c>
      <c r="E8" s="25">
        <f t="shared" si="3"/>
        <v>0</v>
      </c>
      <c r="F8" s="25">
        <f t="shared" si="4"/>
        <v>0</v>
      </c>
      <c r="G8" s="25">
        <v>0</v>
      </c>
      <c r="H8" s="25">
        <f t="shared" si="5"/>
        <v>0</v>
      </c>
      <c r="I8" s="2"/>
      <c r="J8" s="15"/>
    </row>
    <row r="9" spans="1:10" x14ac:dyDescent="0.35">
      <c r="A9" s="14"/>
      <c r="B9" s="2"/>
      <c r="C9" s="2" t="s">
        <v>15</v>
      </c>
      <c r="D9" s="21">
        <v>0</v>
      </c>
      <c r="E9" s="25">
        <f t="shared" si="3"/>
        <v>0</v>
      </c>
      <c r="F9" s="25">
        <f t="shared" si="4"/>
        <v>0</v>
      </c>
      <c r="G9" s="25">
        <v>0</v>
      </c>
      <c r="H9" s="25">
        <f t="shared" si="5"/>
        <v>0</v>
      </c>
      <c r="I9" s="2"/>
      <c r="J9" s="15"/>
    </row>
    <row r="10" spans="1:10" x14ac:dyDescent="0.35">
      <c r="A10" s="14"/>
      <c r="B10" s="2"/>
      <c r="C10" s="2" t="s">
        <v>16</v>
      </c>
      <c r="D10" s="21">
        <v>38</v>
      </c>
      <c r="E10" s="25">
        <f t="shared" si="3"/>
        <v>1276800</v>
      </c>
      <c r="F10" s="25">
        <f t="shared" si="4"/>
        <v>33600</v>
      </c>
      <c r="G10" s="25">
        <v>3040000</v>
      </c>
      <c r="H10" s="25">
        <f t="shared" si="5"/>
        <v>80000</v>
      </c>
      <c r="I10" s="2"/>
      <c r="J10" s="15"/>
    </row>
    <row r="11" spans="1:10" x14ac:dyDescent="0.35">
      <c r="A11" s="14"/>
      <c r="B11" s="2"/>
      <c r="C11" s="2" t="s">
        <v>17</v>
      </c>
      <c r="D11" s="21">
        <v>0</v>
      </c>
      <c r="E11" s="25">
        <f t="shared" si="3"/>
        <v>0</v>
      </c>
      <c r="F11" s="25">
        <f t="shared" si="4"/>
        <v>0</v>
      </c>
      <c r="G11" s="25">
        <v>0</v>
      </c>
      <c r="H11" s="25">
        <f t="shared" si="5"/>
        <v>0</v>
      </c>
      <c r="I11" s="2"/>
      <c r="J11" s="15"/>
    </row>
    <row r="12" spans="1:10" x14ac:dyDescent="0.35">
      <c r="A12" s="14"/>
      <c r="B12" s="2" t="s">
        <v>18</v>
      </c>
      <c r="C12" s="2" t="s">
        <v>19</v>
      </c>
      <c r="D12" s="21">
        <v>8</v>
      </c>
      <c r="E12" s="25">
        <f t="shared" si="3"/>
        <v>336000</v>
      </c>
      <c r="F12" s="25">
        <f t="shared" si="4"/>
        <v>42000</v>
      </c>
      <c r="G12" s="25">
        <v>800000</v>
      </c>
      <c r="H12" s="25">
        <f t="shared" si="5"/>
        <v>100000</v>
      </c>
      <c r="I12" s="2"/>
      <c r="J12" s="15"/>
    </row>
    <row r="13" spans="1:10" x14ac:dyDescent="0.35">
      <c r="A13" s="14"/>
      <c r="B13" s="2"/>
      <c r="C13" s="2" t="s">
        <v>20</v>
      </c>
      <c r="D13" s="21">
        <v>0</v>
      </c>
      <c r="E13" s="25">
        <f t="shared" si="3"/>
        <v>0</v>
      </c>
      <c r="F13" s="25">
        <f t="shared" si="4"/>
        <v>0</v>
      </c>
      <c r="G13" s="25">
        <v>0</v>
      </c>
      <c r="H13" s="25">
        <f t="shared" si="5"/>
        <v>0</v>
      </c>
      <c r="I13" s="2"/>
      <c r="J13" s="15"/>
    </row>
    <row r="14" spans="1:10" x14ac:dyDescent="0.35">
      <c r="A14" s="14"/>
      <c r="B14" s="2"/>
      <c r="C14" s="2" t="s">
        <v>21</v>
      </c>
      <c r="D14" s="21">
        <v>0</v>
      </c>
      <c r="E14" s="25">
        <f t="shared" si="3"/>
        <v>0</v>
      </c>
      <c r="F14" s="25">
        <f t="shared" si="4"/>
        <v>0</v>
      </c>
      <c r="G14" s="25">
        <v>0</v>
      </c>
      <c r="H14" s="25">
        <f t="shared" si="5"/>
        <v>0</v>
      </c>
      <c r="I14" s="2"/>
      <c r="J14" s="15"/>
    </row>
    <row r="15" spans="1:10" x14ac:dyDescent="0.35">
      <c r="A15" s="14"/>
      <c r="B15" s="2"/>
      <c r="C15" s="2" t="s">
        <v>22</v>
      </c>
      <c r="D15" s="21">
        <v>7</v>
      </c>
      <c r="E15" s="25">
        <f t="shared" si="3"/>
        <v>497700</v>
      </c>
      <c r="F15" s="25">
        <f t="shared" si="4"/>
        <v>71100</v>
      </c>
      <c r="G15" s="25">
        <v>1185000</v>
      </c>
      <c r="H15" s="25">
        <f t="shared" si="5"/>
        <v>169285.71428571429</v>
      </c>
      <c r="I15" s="2"/>
      <c r="J15" s="15"/>
    </row>
    <row r="16" spans="1:10" x14ac:dyDescent="0.35">
      <c r="A16" s="14"/>
      <c r="B16" s="2"/>
      <c r="C16" s="2" t="s">
        <v>23</v>
      </c>
      <c r="D16" s="21">
        <v>4</v>
      </c>
      <c r="E16" s="25">
        <f t="shared" si="3"/>
        <v>310800</v>
      </c>
      <c r="F16" s="25">
        <f t="shared" si="4"/>
        <v>77700</v>
      </c>
      <c r="G16" s="25">
        <v>740000</v>
      </c>
      <c r="H16" s="25">
        <f t="shared" si="5"/>
        <v>185000</v>
      </c>
      <c r="I16" s="2"/>
      <c r="J16" s="15"/>
    </row>
    <row r="17" spans="1:10" x14ac:dyDescent="0.35">
      <c r="A17" s="14"/>
      <c r="B17" s="2"/>
      <c r="C17" s="2" t="s">
        <v>24</v>
      </c>
      <c r="D17" s="21">
        <v>0</v>
      </c>
      <c r="E17" s="25">
        <f t="shared" si="3"/>
        <v>0</v>
      </c>
      <c r="F17" s="25">
        <f t="shared" si="4"/>
        <v>0</v>
      </c>
      <c r="G17" s="25">
        <v>0</v>
      </c>
      <c r="H17" s="25">
        <f t="shared" si="5"/>
        <v>0</v>
      </c>
      <c r="I17" s="2"/>
      <c r="J17" s="15"/>
    </row>
    <row r="18" spans="1:10" x14ac:dyDescent="0.35">
      <c r="A18" s="14"/>
      <c r="B18" s="2"/>
      <c r="C18" s="2" t="s">
        <v>25</v>
      </c>
      <c r="D18" s="21">
        <v>0</v>
      </c>
      <c r="E18" s="25">
        <f t="shared" si="3"/>
        <v>0</v>
      </c>
      <c r="F18" s="25">
        <f t="shared" si="4"/>
        <v>0</v>
      </c>
      <c r="G18" s="25">
        <v>0</v>
      </c>
      <c r="H18" s="25">
        <f t="shared" si="5"/>
        <v>0</v>
      </c>
      <c r="I18" s="2"/>
      <c r="J18" s="15"/>
    </row>
    <row r="19" spans="1:10" x14ac:dyDescent="0.35">
      <c r="A19" s="14"/>
      <c r="B19" s="2"/>
      <c r="C19" s="2" t="s">
        <v>26</v>
      </c>
      <c r="D19" s="21">
        <v>2</v>
      </c>
      <c r="E19" s="25">
        <f t="shared" si="3"/>
        <v>210000</v>
      </c>
      <c r="F19" s="25">
        <f t="shared" si="4"/>
        <v>105000</v>
      </c>
      <c r="G19" s="25">
        <v>500000</v>
      </c>
      <c r="H19" s="25">
        <f t="shared" si="5"/>
        <v>250000</v>
      </c>
      <c r="I19" s="2"/>
      <c r="J19" s="15"/>
    </row>
    <row r="20" spans="1:10" x14ac:dyDescent="0.35">
      <c r="A20" s="14"/>
      <c r="B20" s="2"/>
      <c r="C20" s="2" t="s">
        <v>27</v>
      </c>
      <c r="D20" s="21">
        <v>0</v>
      </c>
      <c r="E20" s="25">
        <f t="shared" si="3"/>
        <v>0</v>
      </c>
      <c r="F20" s="25">
        <f t="shared" si="4"/>
        <v>0</v>
      </c>
      <c r="G20" s="25">
        <v>0</v>
      </c>
      <c r="H20" s="25">
        <f t="shared" si="5"/>
        <v>0</v>
      </c>
      <c r="I20" s="2"/>
      <c r="J20" s="15"/>
    </row>
    <row r="21" spans="1:10" x14ac:dyDescent="0.35">
      <c r="A21" s="14"/>
      <c r="B21" s="2"/>
      <c r="C21" s="2" t="s">
        <v>28</v>
      </c>
      <c r="D21" s="21">
        <v>0</v>
      </c>
      <c r="E21" s="25">
        <f t="shared" si="3"/>
        <v>0</v>
      </c>
      <c r="F21" s="25">
        <f t="shared" si="4"/>
        <v>0</v>
      </c>
      <c r="G21" s="25">
        <v>0</v>
      </c>
      <c r="H21" s="25">
        <f t="shared" si="5"/>
        <v>0</v>
      </c>
      <c r="I21" s="2"/>
      <c r="J21" s="15"/>
    </row>
    <row r="22" spans="1:10" x14ac:dyDescent="0.35">
      <c r="A22" s="14"/>
      <c r="B22" s="2" t="s">
        <v>29</v>
      </c>
      <c r="C22" s="2" t="s">
        <v>30</v>
      </c>
      <c r="D22" s="21">
        <v>0</v>
      </c>
      <c r="E22" s="25">
        <f t="shared" si="3"/>
        <v>0</v>
      </c>
      <c r="F22" s="25">
        <f t="shared" si="4"/>
        <v>0</v>
      </c>
      <c r="G22" s="25">
        <v>0</v>
      </c>
      <c r="H22" s="25">
        <f t="shared" si="5"/>
        <v>0</v>
      </c>
      <c r="I22" s="2"/>
      <c r="J22" s="15"/>
    </row>
    <row r="23" spans="1:10" x14ac:dyDescent="0.35">
      <c r="A23" s="14"/>
      <c r="B23" s="2"/>
      <c r="C23" s="2" t="s">
        <v>31</v>
      </c>
      <c r="D23" s="21">
        <v>0</v>
      </c>
      <c r="E23" s="25">
        <f t="shared" si="3"/>
        <v>0</v>
      </c>
      <c r="F23" s="25">
        <f t="shared" si="4"/>
        <v>0</v>
      </c>
      <c r="G23" s="25">
        <v>0</v>
      </c>
      <c r="H23" s="25">
        <f t="shared" si="5"/>
        <v>0</v>
      </c>
      <c r="I23" s="2"/>
      <c r="J23" s="15"/>
    </row>
    <row r="24" spans="1:10" x14ac:dyDescent="0.35">
      <c r="A24" s="14"/>
      <c r="B24" s="2"/>
      <c r="C24" s="2" t="s">
        <v>32</v>
      </c>
      <c r="D24" s="21">
        <v>0</v>
      </c>
      <c r="E24" s="25">
        <f t="shared" si="3"/>
        <v>0</v>
      </c>
      <c r="F24" s="25">
        <f t="shared" si="4"/>
        <v>0</v>
      </c>
      <c r="G24" s="25">
        <v>0</v>
      </c>
      <c r="H24" s="25">
        <f t="shared" si="5"/>
        <v>0</v>
      </c>
      <c r="I24" s="2"/>
      <c r="J24" s="15"/>
    </row>
    <row r="25" spans="1:10" x14ac:dyDescent="0.35">
      <c r="A25" s="14"/>
      <c r="B25" s="2"/>
      <c r="C25" s="2" t="s">
        <v>33</v>
      </c>
      <c r="D25" s="21">
        <v>0</v>
      </c>
      <c r="E25" s="25">
        <f t="shared" si="3"/>
        <v>0</v>
      </c>
      <c r="F25" s="25">
        <f t="shared" si="4"/>
        <v>0</v>
      </c>
      <c r="G25" s="25">
        <v>0</v>
      </c>
      <c r="H25" s="25">
        <f t="shared" si="5"/>
        <v>0</v>
      </c>
      <c r="I25" s="2"/>
      <c r="J25" s="15"/>
    </row>
    <row r="26" spans="1:10" x14ac:dyDescent="0.35">
      <c r="A26" s="14"/>
      <c r="B26" s="2" t="s">
        <v>34</v>
      </c>
      <c r="C26" s="2" t="s">
        <v>35</v>
      </c>
      <c r="D26" s="21">
        <v>0</v>
      </c>
      <c r="E26" s="25">
        <f t="shared" si="3"/>
        <v>0</v>
      </c>
      <c r="F26" s="25">
        <f t="shared" si="4"/>
        <v>0</v>
      </c>
      <c r="G26" s="25">
        <v>0</v>
      </c>
      <c r="H26" s="25">
        <f t="shared" si="5"/>
        <v>0</v>
      </c>
      <c r="I26" s="2"/>
      <c r="J26" s="15"/>
    </row>
    <row r="27" spans="1:10" x14ac:dyDescent="0.35">
      <c r="A27" s="14"/>
      <c r="B27" s="2"/>
      <c r="C27" s="2" t="s">
        <v>36</v>
      </c>
      <c r="D27" s="21">
        <v>0</v>
      </c>
      <c r="E27" s="25">
        <f t="shared" si="3"/>
        <v>0</v>
      </c>
      <c r="F27" s="25">
        <f t="shared" si="4"/>
        <v>0</v>
      </c>
      <c r="G27" s="25">
        <v>0</v>
      </c>
      <c r="H27" s="25">
        <f t="shared" si="5"/>
        <v>0</v>
      </c>
      <c r="I27" s="2"/>
      <c r="J27" s="15"/>
    </row>
    <row r="28" spans="1:10" x14ac:dyDescent="0.35">
      <c r="A28" s="14"/>
      <c r="B28" s="2"/>
      <c r="C28" s="2" t="s">
        <v>37</v>
      </c>
      <c r="D28" s="21">
        <v>0</v>
      </c>
      <c r="E28" s="25">
        <f t="shared" si="3"/>
        <v>0</v>
      </c>
      <c r="F28" s="25">
        <f t="shared" si="4"/>
        <v>0</v>
      </c>
      <c r="G28" s="25">
        <v>0</v>
      </c>
      <c r="H28" s="25">
        <f t="shared" si="5"/>
        <v>0</v>
      </c>
      <c r="I28" s="2"/>
      <c r="J28" s="15"/>
    </row>
    <row r="29" spans="1:10" x14ac:dyDescent="0.35">
      <c r="A29" s="14"/>
      <c r="B29" s="2"/>
      <c r="C29" s="2" t="s">
        <v>38</v>
      </c>
      <c r="D29" s="21">
        <v>0</v>
      </c>
      <c r="E29" s="25">
        <f t="shared" si="3"/>
        <v>0</v>
      </c>
      <c r="F29" s="25">
        <f t="shared" si="4"/>
        <v>0</v>
      </c>
      <c r="G29" s="25">
        <v>0</v>
      </c>
      <c r="H29" s="25">
        <f t="shared" si="5"/>
        <v>0</v>
      </c>
      <c r="I29" s="2"/>
      <c r="J29" s="15"/>
    </row>
    <row r="30" spans="1:10" x14ac:dyDescent="0.35">
      <c r="A30" s="14"/>
      <c r="B30" s="2"/>
      <c r="C30" s="2" t="s">
        <v>39</v>
      </c>
      <c r="D30" s="21">
        <v>0</v>
      </c>
      <c r="E30" s="25">
        <f t="shared" si="3"/>
        <v>0</v>
      </c>
      <c r="F30" s="25">
        <f t="shared" si="4"/>
        <v>0</v>
      </c>
      <c r="G30" s="25">
        <v>0</v>
      </c>
      <c r="H30" s="25">
        <f t="shared" si="5"/>
        <v>0</v>
      </c>
      <c r="I30" s="2"/>
      <c r="J30" s="15"/>
    </row>
    <row r="31" spans="1:10" x14ac:dyDescent="0.35">
      <c r="A31" s="14"/>
      <c r="B31" s="2" t="s">
        <v>40</v>
      </c>
      <c r="C31" s="2" t="s">
        <v>41</v>
      </c>
      <c r="D31" s="21">
        <v>0</v>
      </c>
      <c r="E31" s="25">
        <f t="shared" si="3"/>
        <v>0</v>
      </c>
      <c r="F31" s="25">
        <f t="shared" si="4"/>
        <v>0</v>
      </c>
      <c r="G31" s="25">
        <v>0</v>
      </c>
      <c r="H31" s="25">
        <f t="shared" si="5"/>
        <v>0</v>
      </c>
      <c r="I31" s="2"/>
      <c r="J31" s="15"/>
    </row>
    <row r="32" spans="1:10" x14ac:dyDescent="0.35">
      <c r="A32" s="14"/>
      <c r="B32" s="2"/>
      <c r="C32" s="2" t="s">
        <v>42</v>
      </c>
      <c r="D32" s="21">
        <v>0</v>
      </c>
      <c r="E32" s="25">
        <f t="shared" si="3"/>
        <v>0</v>
      </c>
      <c r="F32" s="25">
        <f t="shared" si="4"/>
        <v>0</v>
      </c>
      <c r="G32" s="25">
        <v>0</v>
      </c>
      <c r="H32" s="25">
        <f t="shared" si="5"/>
        <v>0</v>
      </c>
      <c r="I32" s="2"/>
      <c r="J32" s="15"/>
    </row>
    <row r="33" spans="1:10" x14ac:dyDescent="0.35">
      <c r="A33" s="14"/>
      <c r="B33" s="2"/>
      <c r="C33" s="2" t="s">
        <v>43</v>
      </c>
      <c r="D33" s="21">
        <v>0</v>
      </c>
      <c r="E33" s="25">
        <f t="shared" si="3"/>
        <v>0</v>
      </c>
      <c r="F33" s="25">
        <f t="shared" si="4"/>
        <v>0</v>
      </c>
      <c r="G33" s="25">
        <v>0</v>
      </c>
      <c r="H33" s="25">
        <f t="shared" si="5"/>
        <v>0</v>
      </c>
      <c r="I33" s="2"/>
      <c r="J33" s="15"/>
    </row>
    <row r="34" spans="1:10" x14ac:dyDescent="0.35">
      <c r="A34" s="14"/>
      <c r="B34" s="2"/>
      <c r="C34" s="2" t="s">
        <v>44</v>
      </c>
      <c r="D34" s="21">
        <v>0</v>
      </c>
      <c r="E34" s="25">
        <f t="shared" si="3"/>
        <v>0</v>
      </c>
      <c r="F34" s="25">
        <f t="shared" si="4"/>
        <v>0</v>
      </c>
      <c r="G34" s="25">
        <v>0</v>
      </c>
      <c r="H34" s="25">
        <f t="shared" si="5"/>
        <v>0</v>
      </c>
      <c r="I34" s="2"/>
      <c r="J34" s="15"/>
    </row>
    <row r="35" spans="1:10" ht="15" thickBot="1" x14ac:dyDescent="0.4">
      <c r="A35" s="16"/>
      <c r="B35" s="17"/>
      <c r="C35" s="17" t="s">
        <v>45</v>
      </c>
      <c r="D35" s="23">
        <v>0</v>
      </c>
      <c r="E35" s="26">
        <f t="shared" si="3"/>
        <v>0</v>
      </c>
      <c r="F35" s="26">
        <f t="shared" si="4"/>
        <v>0</v>
      </c>
      <c r="G35" s="26">
        <v>0</v>
      </c>
      <c r="H35" s="26">
        <f t="shared" si="5"/>
        <v>0</v>
      </c>
      <c r="I35" s="17"/>
      <c r="J35" s="18"/>
    </row>
    <row r="36" spans="1:10" ht="15" thickBot="1" x14ac:dyDescent="0.4"/>
    <row r="37" spans="1:10" ht="29" x14ac:dyDescent="0.35">
      <c r="A37" s="5" t="s">
        <v>0</v>
      </c>
      <c r="B37" s="6" t="s">
        <v>1</v>
      </c>
      <c r="C37" s="6" t="s">
        <v>2</v>
      </c>
      <c r="D37" s="31" t="s">
        <v>3</v>
      </c>
      <c r="E37" s="31"/>
      <c r="F37" s="31"/>
      <c r="G37" s="31"/>
      <c r="H37" s="31"/>
      <c r="I37" s="31" t="s">
        <v>4</v>
      </c>
      <c r="J37" s="32"/>
    </row>
    <row r="38" spans="1:10" ht="58" x14ac:dyDescent="0.35">
      <c r="A38" s="7"/>
      <c r="B38" s="1"/>
      <c r="C38" s="1"/>
      <c r="D38" s="3" t="s">
        <v>5</v>
      </c>
      <c r="E38" s="33" t="s">
        <v>6</v>
      </c>
      <c r="F38" s="33"/>
      <c r="G38" s="33" t="s">
        <v>7</v>
      </c>
      <c r="H38" s="33"/>
      <c r="I38" s="3" t="s">
        <v>10</v>
      </c>
      <c r="J38" s="8" t="s">
        <v>11</v>
      </c>
    </row>
    <row r="39" spans="1:10" ht="15" thickBot="1" x14ac:dyDescent="0.4">
      <c r="A39" s="9" t="s">
        <v>62</v>
      </c>
      <c r="B39" s="10"/>
      <c r="C39" s="10"/>
      <c r="D39" s="28">
        <f>SUM(D40:D69)</f>
        <v>66</v>
      </c>
      <c r="E39" s="10" t="s">
        <v>8</v>
      </c>
      <c r="F39" s="10" t="s">
        <v>9</v>
      </c>
      <c r="G39" s="10" t="s">
        <v>8</v>
      </c>
      <c r="H39" s="10" t="s">
        <v>9</v>
      </c>
      <c r="I39" s="10">
        <v>100</v>
      </c>
      <c r="J39" s="11">
        <v>0</v>
      </c>
    </row>
    <row r="40" spans="1:10" x14ac:dyDescent="0.35">
      <c r="A40" s="12"/>
      <c r="B40" s="4" t="s">
        <v>46</v>
      </c>
      <c r="C40" s="4" t="s">
        <v>12</v>
      </c>
      <c r="D40" s="21">
        <v>0</v>
      </c>
      <c r="E40" s="25">
        <f t="shared" ref="E40" si="6">G40*42%</f>
        <v>0</v>
      </c>
      <c r="F40" s="25">
        <f t="shared" ref="F40" si="7">IFERROR((E40/D40),0)</f>
        <v>0</v>
      </c>
      <c r="G40" s="25">
        <v>0</v>
      </c>
      <c r="H40" s="25">
        <f t="shared" ref="H40" si="8">IFERROR((G40/D40),0)</f>
        <v>0</v>
      </c>
      <c r="I40" s="4"/>
      <c r="J40" s="13"/>
    </row>
    <row r="41" spans="1:10" x14ac:dyDescent="0.35">
      <c r="A41" s="14"/>
      <c r="B41" s="2"/>
      <c r="C41" s="2" t="s">
        <v>13</v>
      </c>
      <c r="D41" s="21">
        <v>0</v>
      </c>
      <c r="E41" s="25">
        <f t="shared" ref="E41:E69" si="9">G41*42%</f>
        <v>0</v>
      </c>
      <c r="F41" s="25">
        <f t="shared" ref="F41:F69" si="10">IFERROR((E41/D41),0)</f>
        <v>0</v>
      </c>
      <c r="G41" s="25">
        <v>0</v>
      </c>
      <c r="H41" s="25">
        <f t="shared" ref="H41:H69" si="11">IFERROR((G41/D41),0)</f>
        <v>0</v>
      </c>
      <c r="I41" s="2"/>
      <c r="J41" s="15"/>
    </row>
    <row r="42" spans="1:10" x14ac:dyDescent="0.35">
      <c r="A42" s="14"/>
      <c r="B42" s="2"/>
      <c r="C42" s="2" t="s">
        <v>14</v>
      </c>
      <c r="D42" s="21">
        <v>0</v>
      </c>
      <c r="E42" s="25">
        <f t="shared" si="9"/>
        <v>0</v>
      </c>
      <c r="F42" s="25">
        <f t="shared" si="10"/>
        <v>0</v>
      </c>
      <c r="G42" s="25">
        <v>0</v>
      </c>
      <c r="H42" s="25">
        <f t="shared" si="11"/>
        <v>0</v>
      </c>
      <c r="I42" s="2"/>
      <c r="J42" s="15"/>
    </row>
    <row r="43" spans="1:10" x14ac:dyDescent="0.35">
      <c r="A43" s="14"/>
      <c r="B43" s="2"/>
      <c r="C43" s="2" t="s">
        <v>15</v>
      </c>
      <c r="D43" s="21">
        <v>0</v>
      </c>
      <c r="E43" s="25">
        <f t="shared" si="9"/>
        <v>0</v>
      </c>
      <c r="F43" s="25">
        <f t="shared" si="10"/>
        <v>0</v>
      </c>
      <c r="G43" s="25">
        <v>0</v>
      </c>
      <c r="H43" s="25">
        <f t="shared" si="11"/>
        <v>0</v>
      </c>
      <c r="I43" s="2"/>
      <c r="J43" s="15"/>
    </row>
    <row r="44" spans="1:10" x14ac:dyDescent="0.35">
      <c r="A44" s="14"/>
      <c r="B44" s="2"/>
      <c r="C44" s="2" t="s">
        <v>16</v>
      </c>
      <c r="D44" s="21">
        <v>12</v>
      </c>
      <c r="E44" s="25">
        <f t="shared" si="9"/>
        <v>403200</v>
      </c>
      <c r="F44" s="25">
        <f t="shared" si="10"/>
        <v>33600</v>
      </c>
      <c r="G44" s="25">
        <v>960000</v>
      </c>
      <c r="H44" s="25">
        <f t="shared" si="11"/>
        <v>80000</v>
      </c>
      <c r="I44" s="2"/>
      <c r="J44" s="15"/>
    </row>
    <row r="45" spans="1:10" x14ac:dyDescent="0.35">
      <c r="A45" s="14"/>
      <c r="B45" s="2"/>
      <c r="C45" s="2" t="s">
        <v>17</v>
      </c>
      <c r="D45" s="21">
        <v>0</v>
      </c>
      <c r="E45" s="25">
        <f t="shared" si="9"/>
        <v>0</v>
      </c>
      <c r="F45" s="25">
        <f t="shared" si="10"/>
        <v>0</v>
      </c>
      <c r="G45" s="25">
        <v>0</v>
      </c>
      <c r="H45" s="25">
        <f t="shared" si="11"/>
        <v>0</v>
      </c>
      <c r="I45" s="2"/>
      <c r="J45" s="15"/>
    </row>
    <row r="46" spans="1:10" x14ac:dyDescent="0.35">
      <c r="A46" s="14"/>
      <c r="B46" s="2" t="s">
        <v>18</v>
      </c>
      <c r="C46" s="2" t="s">
        <v>19</v>
      </c>
      <c r="D46" s="21">
        <v>11</v>
      </c>
      <c r="E46" s="25">
        <f t="shared" si="9"/>
        <v>508200</v>
      </c>
      <c r="F46" s="25">
        <f t="shared" si="10"/>
        <v>46200</v>
      </c>
      <c r="G46" s="25">
        <v>1210000</v>
      </c>
      <c r="H46" s="25">
        <f t="shared" si="11"/>
        <v>110000</v>
      </c>
      <c r="I46" s="2"/>
      <c r="J46" s="15"/>
    </row>
    <row r="47" spans="1:10" x14ac:dyDescent="0.35">
      <c r="A47" s="14"/>
      <c r="B47" s="2"/>
      <c r="C47" s="2" t="s">
        <v>20</v>
      </c>
      <c r="D47" s="21">
        <v>0</v>
      </c>
      <c r="E47" s="25">
        <f t="shared" si="9"/>
        <v>0</v>
      </c>
      <c r="F47" s="25">
        <f t="shared" si="10"/>
        <v>0</v>
      </c>
      <c r="G47" s="25">
        <v>0</v>
      </c>
      <c r="H47" s="25">
        <f t="shared" si="11"/>
        <v>0</v>
      </c>
      <c r="I47" s="2"/>
      <c r="J47" s="15"/>
    </row>
    <row r="48" spans="1:10" x14ac:dyDescent="0.35">
      <c r="A48" s="14"/>
      <c r="B48" s="2"/>
      <c r="C48" s="2" t="s">
        <v>21</v>
      </c>
      <c r="D48" s="21">
        <v>0</v>
      </c>
      <c r="E48" s="25">
        <f t="shared" si="9"/>
        <v>0</v>
      </c>
      <c r="F48" s="25">
        <f t="shared" si="10"/>
        <v>0</v>
      </c>
      <c r="G48" s="25">
        <v>0</v>
      </c>
      <c r="H48" s="25">
        <f t="shared" si="11"/>
        <v>0</v>
      </c>
      <c r="I48" s="2"/>
      <c r="J48" s="15"/>
    </row>
    <row r="49" spans="1:10" x14ac:dyDescent="0.35">
      <c r="A49" s="14"/>
      <c r="B49" s="2"/>
      <c r="C49" s="2" t="s">
        <v>22</v>
      </c>
      <c r="D49" s="21">
        <v>0</v>
      </c>
      <c r="E49" s="25">
        <f t="shared" si="9"/>
        <v>0</v>
      </c>
      <c r="F49" s="25">
        <f t="shared" si="10"/>
        <v>0</v>
      </c>
      <c r="G49" s="25">
        <v>0</v>
      </c>
      <c r="H49" s="25">
        <f t="shared" si="11"/>
        <v>0</v>
      </c>
      <c r="I49" s="2"/>
      <c r="J49" s="15"/>
    </row>
    <row r="50" spans="1:10" x14ac:dyDescent="0.35">
      <c r="A50" s="14"/>
      <c r="B50" s="2"/>
      <c r="C50" s="2" t="s">
        <v>23</v>
      </c>
      <c r="D50" s="21">
        <v>10</v>
      </c>
      <c r="E50" s="25">
        <f t="shared" si="9"/>
        <v>798000</v>
      </c>
      <c r="F50" s="25">
        <f t="shared" si="10"/>
        <v>79800</v>
      </c>
      <c r="G50" s="25">
        <v>1900000</v>
      </c>
      <c r="H50" s="25">
        <f t="shared" si="11"/>
        <v>190000</v>
      </c>
      <c r="I50" s="2"/>
      <c r="J50" s="15"/>
    </row>
    <row r="51" spans="1:10" x14ac:dyDescent="0.35">
      <c r="A51" s="14"/>
      <c r="B51" s="2"/>
      <c r="C51" s="2" t="s">
        <v>24</v>
      </c>
      <c r="D51" s="21">
        <v>1</v>
      </c>
      <c r="E51" s="25">
        <f t="shared" si="9"/>
        <v>84000</v>
      </c>
      <c r="F51" s="25">
        <f t="shared" si="10"/>
        <v>84000</v>
      </c>
      <c r="G51" s="25">
        <v>200000</v>
      </c>
      <c r="H51" s="25">
        <f t="shared" si="11"/>
        <v>200000</v>
      </c>
      <c r="I51" s="2"/>
      <c r="J51" s="15"/>
    </row>
    <row r="52" spans="1:10" x14ac:dyDescent="0.35">
      <c r="A52" s="14"/>
      <c r="B52" s="2"/>
      <c r="C52" s="2" t="s">
        <v>25</v>
      </c>
      <c r="D52" s="21">
        <v>8</v>
      </c>
      <c r="E52" s="25">
        <f t="shared" si="9"/>
        <v>756000</v>
      </c>
      <c r="F52" s="25">
        <f t="shared" si="10"/>
        <v>94500</v>
      </c>
      <c r="G52" s="25">
        <v>1800000</v>
      </c>
      <c r="H52" s="25">
        <f t="shared" si="11"/>
        <v>225000</v>
      </c>
      <c r="I52" s="2"/>
      <c r="J52" s="15"/>
    </row>
    <row r="53" spans="1:10" x14ac:dyDescent="0.35">
      <c r="A53" s="14"/>
      <c r="B53" s="2"/>
      <c r="C53" s="2" t="s">
        <v>26</v>
      </c>
      <c r="D53" s="21">
        <v>0</v>
      </c>
      <c r="E53" s="25">
        <f t="shared" si="9"/>
        <v>0</v>
      </c>
      <c r="F53" s="25">
        <f t="shared" si="10"/>
        <v>0</v>
      </c>
      <c r="G53" s="25">
        <v>0</v>
      </c>
      <c r="H53" s="25">
        <f t="shared" si="11"/>
        <v>0</v>
      </c>
      <c r="I53" s="2"/>
      <c r="J53" s="15"/>
    </row>
    <row r="54" spans="1:10" x14ac:dyDescent="0.35">
      <c r="A54" s="14"/>
      <c r="B54" s="2"/>
      <c r="C54" s="2" t="s">
        <v>27</v>
      </c>
      <c r="D54" s="21">
        <v>22</v>
      </c>
      <c r="E54" s="25">
        <f t="shared" si="9"/>
        <v>2402400</v>
      </c>
      <c r="F54" s="25">
        <f t="shared" si="10"/>
        <v>109200</v>
      </c>
      <c r="G54" s="25">
        <v>5720000</v>
      </c>
      <c r="H54" s="25">
        <f t="shared" si="11"/>
        <v>260000</v>
      </c>
      <c r="I54" s="2"/>
      <c r="J54" s="15"/>
    </row>
    <row r="55" spans="1:10" x14ac:dyDescent="0.35">
      <c r="A55" s="14"/>
      <c r="B55" s="2"/>
      <c r="C55" s="2" t="s">
        <v>28</v>
      </c>
      <c r="D55" s="21">
        <v>2</v>
      </c>
      <c r="E55" s="25">
        <f t="shared" si="9"/>
        <v>239400</v>
      </c>
      <c r="F55" s="25">
        <f t="shared" si="10"/>
        <v>119700</v>
      </c>
      <c r="G55" s="25">
        <v>570000</v>
      </c>
      <c r="H55" s="25">
        <f t="shared" si="11"/>
        <v>285000</v>
      </c>
      <c r="I55" s="2"/>
      <c r="J55" s="15"/>
    </row>
    <row r="56" spans="1:10" x14ac:dyDescent="0.35">
      <c r="A56" s="14"/>
      <c r="B56" s="2" t="s">
        <v>29</v>
      </c>
      <c r="C56" s="2" t="s">
        <v>30</v>
      </c>
      <c r="D56" s="21">
        <v>0</v>
      </c>
      <c r="E56" s="25">
        <f t="shared" si="9"/>
        <v>0</v>
      </c>
      <c r="F56" s="25">
        <f t="shared" si="10"/>
        <v>0</v>
      </c>
      <c r="G56" s="25">
        <v>0</v>
      </c>
      <c r="H56" s="25">
        <f t="shared" si="11"/>
        <v>0</v>
      </c>
      <c r="I56" s="2"/>
      <c r="J56" s="15"/>
    </row>
    <row r="57" spans="1:10" x14ac:dyDescent="0.35">
      <c r="A57" s="14"/>
      <c r="B57" s="2"/>
      <c r="C57" s="2" t="s">
        <v>31</v>
      </c>
      <c r="D57" s="21">
        <v>0</v>
      </c>
      <c r="E57" s="25">
        <f t="shared" si="9"/>
        <v>0</v>
      </c>
      <c r="F57" s="25">
        <f t="shared" si="10"/>
        <v>0</v>
      </c>
      <c r="G57" s="25">
        <v>0</v>
      </c>
      <c r="H57" s="25">
        <f t="shared" si="11"/>
        <v>0</v>
      </c>
      <c r="I57" s="2"/>
      <c r="J57" s="15"/>
    </row>
    <row r="58" spans="1:10" x14ac:dyDescent="0.35">
      <c r="A58" s="14"/>
      <c r="B58" s="2"/>
      <c r="C58" s="2" t="s">
        <v>32</v>
      </c>
      <c r="D58" s="21">
        <v>0</v>
      </c>
      <c r="E58" s="25">
        <f t="shared" si="9"/>
        <v>0</v>
      </c>
      <c r="F58" s="25">
        <f t="shared" si="10"/>
        <v>0</v>
      </c>
      <c r="G58" s="25">
        <v>0</v>
      </c>
      <c r="H58" s="25">
        <f t="shared" si="11"/>
        <v>0</v>
      </c>
      <c r="I58" s="2"/>
      <c r="J58" s="15"/>
    </row>
    <row r="59" spans="1:10" x14ac:dyDescent="0.35">
      <c r="A59" s="14"/>
      <c r="B59" s="2"/>
      <c r="C59" s="2" t="s">
        <v>33</v>
      </c>
      <c r="D59" s="21">
        <v>0</v>
      </c>
      <c r="E59" s="25">
        <f t="shared" si="9"/>
        <v>0</v>
      </c>
      <c r="F59" s="25">
        <f t="shared" si="10"/>
        <v>0</v>
      </c>
      <c r="G59" s="25">
        <v>0</v>
      </c>
      <c r="H59" s="25">
        <f t="shared" si="11"/>
        <v>0</v>
      </c>
      <c r="I59" s="2"/>
      <c r="J59" s="15"/>
    </row>
    <row r="60" spans="1:10" x14ac:dyDescent="0.35">
      <c r="A60" s="14"/>
      <c r="B60" s="2" t="s">
        <v>34</v>
      </c>
      <c r="C60" s="2" t="s">
        <v>35</v>
      </c>
      <c r="D60" s="21">
        <v>0</v>
      </c>
      <c r="E60" s="25">
        <f t="shared" si="9"/>
        <v>0</v>
      </c>
      <c r="F60" s="25">
        <f t="shared" si="10"/>
        <v>0</v>
      </c>
      <c r="G60" s="25">
        <v>0</v>
      </c>
      <c r="H60" s="25">
        <f t="shared" si="11"/>
        <v>0</v>
      </c>
      <c r="I60" s="2"/>
      <c r="J60" s="15"/>
    </row>
    <row r="61" spans="1:10" x14ac:dyDescent="0.35">
      <c r="A61" s="14"/>
      <c r="B61" s="2"/>
      <c r="C61" s="2" t="s">
        <v>36</v>
      </c>
      <c r="D61" s="21">
        <v>0</v>
      </c>
      <c r="E61" s="25">
        <f t="shared" si="9"/>
        <v>0</v>
      </c>
      <c r="F61" s="25">
        <f t="shared" si="10"/>
        <v>0</v>
      </c>
      <c r="G61" s="25">
        <v>0</v>
      </c>
      <c r="H61" s="25">
        <f t="shared" si="11"/>
        <v>0</v>
      </c>
      <c r="I61" s="2"/>
      <c r="J61" s="15"/>
    </row>
    <row r="62" spans="1:10" x14ac:dyDescent="0.35">
      <c r="A62" s="14"/>
      <c r="B62" s="2"/>
      <c r="C62" s="2" t="s">
        <v>37</v>
      </c>
      <c r="D62" s="21">
        <v>0</v>
      </c>
      <c r="E62" s="25">
        <f t="shared" si="9"/>
        <v>0</v>
      </c>
      <c r="F62" s="25">
        <f t="shared" si="10"/>
        <v>0</v>
      </c>
      <c r="G62" s="25">
        <v>0</v>
      </c>
      <c r="H62" s="25">
        <f t="shared" si="11"/>
        <v>0</v>
      </c>
      <c r="I62" s="2"/>
      <c r="J62" s="15"/>
    </row>
    <row r="63" spans="1:10" x14ac:dyDescent="0.35">
      <c r="A63" s="14"/>
      <c r="B63" s="2"/>
      <c r="C63" s="2" t="s">
        <v>38</v>
      </c>
      <c r="D63" s="21">
        <v>0</v>
      </c>
      <c r="E63" s="25">
        <f t="shared" si="9"/>
        <v>0</v>
      </c>
      <c r="F63" s="25">
        <f t="shared" si="10"/>
        <v>0</v>
      </c>
      <c r="G63" s="25">
        <v>0</v>
      </c>
      <c r="H63" s="25">
        <f t="shared" si="11"/>
        <v>0</v>
      </c>
      <c r="I63" s="2"/>
      <c r="J63" s="15"/>
    </row>
    <row r="64" spans="1:10" x14ac:dyDescent="0.35">
      <c r="A64" s="14"/>
      <c r="B64" s="2"/>
      <c r="C64" s="2" t="s">
        <v>39</v>
      </c>
      <c r="D64" s="21">
        <v>0</v>
      </c>
      <c r="E64" s="25">
        <f t="shared" si="9"/>
        <v>0</v>
      </c>
      <c r="F64" s="25">
        <f t="shared" si="10"/>
        <v>0</v>
      </c>
      <c r="G64" s="25">
        <v>0</v>
      </c>
      <c r="H64" s="25">
        <f t="shared" si="11"/>
        <v>0</v>
      </c>
      <c r="I64" s="2"/>
      <c r="J64" s="15"/>
    </row>
    <row r="65" spans="1:10" x14ac:dyDescent="0.35">
      <c r="A65" s="14"/>
      <c r="B65" s="2" t="s">
        <v>40</v>
      </c>
      <c r="C65" s="2" t="s">
        <v>41</v>
      </c>
      <c r="D65" s="21">
        <v>0</v>
      </c>
      <c r="E65" s="25">
        <f t="shared" si="9"/>
        <v>0</v>
      </c>
      <c r="F65" s="25">
        <f t="shared" si="10"/>
        <v>0</v>
      </c>
      <c r="G65" s="25">
        <v>0</v>
      </c>
      <c r="H65" s="25">
        <f t="shared" si="11"/>
        <v>0</v>
      </c>
      <c r="I65" s="2"/>
      <c r="J65" s="15"/>
    </row>
    <row r="66" spans="1:10" x14ac:dyDescent="0.35">
      <c r="A66" s="14"/>
      <c r="B66" s="2"/>
      <c r="C66" s="2" t="s">
        <v>42</v>
      </c>
      <c r="D66" s="21">
        <v>0</v>
      </c>
      <c r="E66" s="25">
        <f t="shared" si="9"/>
        <v>0</v>
      </c>
      <c r="F66" s="25">
        <f t="shared" si="10"/>
        <v>0</v>
      </c>
      <c r="G66" s="25">
        <v>0</v>
      </c>
      <c r="H66" s="25">
        <f t="shared" si="11"/>
        <v>0</v>
      </c>
      <c r="I66" s="2"/>
      <c r="J66" s="15"/>
    </row>
    <row r="67" spans="1:10" x14ac:dyDescent="0.35">
      <c r="A67" s="14"/>
      <c r="B67" s="2"/>
      <c r="C67" s="2" t="s">
        <v>43</v>
      </c>
      <c r="D67" s="21">
        <v>0</v>
      </c>
      <c r="E67" s="25">
        <f t="shared" si="9"/>
        <v>0</v>
      </c>
      <c r="F67" s="25">
        <f t="shared" si="10"/>
        <v>0</v>
      </c>
      <c r="G67" s="25">
        <v>0</v>
      </c>
      <c r="H67" s="25">
        <f t="shared" si="11"/>
        <v>0</v>
      </c>
      <c r="I67" s="2"/>
      <c r="J67" s="15"/>
    </row>
    <row r="68" spans="1:10" x14ac:dyDescent="0.35">
      <c r="A68" s="14"/>
      <c r="B68" s="2"/>
      <c r="C68" s="2" t="s">
        <v>44</v>
      </c>
      <c r="D68" s="21">
        <v>0</v>
      </c>
      <c r="E68" s="25">
        <f t="shared" si="9"/>
        <v>0</v>
      </c>
      <c r="F68" s="25">
        <f t="shared" si="10"/>
        <v>0</v>
      </c>
      <c r="G68" s="25">
        <v>0</v>
      </c>
      <c r="H68" s="25">
        <f t="shared" si="11"/>
        <v>0</v>
      </c>
      <c r="I68" s="2"/>
      <c r="J68" s="15"/>
    </row>
    <row r="69" spans="1:10" ht="15" thickBot="1" x14ac:dyDescent="0.4">
      <c r="A69" s="16"/>
      <c r="B69" s="17"/>
      <c r="C69" s="17" t="s">
        <v>45</v>
      </c>
      <c r="D69" s="23">
        <v>0</v>
      </c>
      <c r="E69" s="26">
        <f t="shared" si="9"/>
        <v>0</v>
      </c>
      <c r="F69" s="26">
        <f t="shared" si="10"/>
        <v>0</v>
      </c>
      <c r="G69" s="26">
        <v>0</v>
      </c>
      <c r="H69" s="26">
        <f t="shared" si="11"/>
        <v>0</v>
      </c>
      <c r="I69" s="17"/>
      <c r="J69" s="18"/>
    </row>
    <row r="70" spans="1:10" ht="15" thickBot="1" x14ac:dyDescent="0.4"/>
    <row r="71" spans="1:10" ht="29" x14ac:dyDescent="0.35">
      <c r="A71" s="5" t="s">
        <v>0</v>
      </c>
      <c r="B71" s="6" t="s">
        <v>1</v>
      </c>
      <c r="C71" s="6" t="s">
        <v>2</v>
      </c>
      <c r="D71" s="31" t="s">
        <v>3</v>
      </c>
      <c r="E71" s="31"/>
      <c r="F71" s="31"/>
      <c r="G71" s="31"/>
      <c r="H71" s="31"/>
      <c r="I71" s="31" t="s">
        <v>4</v>
      </c>
      <c r="J71" s="32"/>
    </row>
    <row r="72" spans="1:10" ht="58" x14ac:dyDescent="0.35">
      <c r="A72" s="7"/>
      <c r="B72" s="1"/>
      <c r="C72" s="1"/>
      <c r="D72" s="3" t="s">
        <v>5</v>
      </c>
      <c r="E72" s="33" t="s">
        <v>6</v>
      </c>
      <c r="F72" s="33"/>
      <c r="G72" s="33" t="s">
        <v>7</v>
      </c>
      <c r="H72" s="33"/>
      <c r="I72" s="3" t="s">
        <v>10</v>
      </c>
      <c r="J72" s="8" t="s">
        <v>11</v>
      </c>
    </row>
    <row r="73" spans="1:10" ht="15" thickBot="1" x14ac:dyDescent="0.4">
      <c r="A73" s="9" t="s">
        <v>61</v>
      </c>
      <c r="B73" s="10"/>
      <c r="C73" s="10"/>
      <c r="D73" s="28">
        <f>SUM(D74:D103)</f>
        <v>936</v>
      </c>
      <c r="E73" s="10" t="s">
        <v>8</v>
      </c>
      <c r="F73" s="10" t="s">
        <v>9</v>
      </c>
      <c r="G73" s="10" t="s">
        <v>8</v>
      </c>
      <c r="H73" s="10" t="s">
        <v>9</v>
      </c>
      <c r="I73" s="10">
        <v>99.4</v>
      </c>
      <c r="J73" s="11">
        <v>0.6</v>
      </c>
    </row>
    <row r="74" spans="1:10" x14ac:dyDescent="0.35">
      <c r="A74" s="12"/>
      <c r="B74" s="4" t="s">
        <v>46</v>
      </c>
      <c r="C74" s="4" t="s">
        <v>12</v>
      </c>
      <c r="D74" s="21">
        <v>0</v>
      </c>
      <c r="E74" s="25">
        <f t="shared" ref="E74" si="12">G74*42%</f>
        <v>0</v>
      </c>
      <c r="F74" s="25">
        <f t="shared" ref="F74" si="13">IFERROR((E74/D74),0)</f>
        <v>0</v>
      </c>
      <c r="G74" s="25">
        <v>0</v>
      </c>
      <c r="H74" s="25">
        <f t="shared" ref="H74" si="14">IFERROR((G74/D74),0)</f>
        <v>0</v>
      </c>
      <c r="I74" s="4"/>
      <c r="J74" s="13"/>
    </row>
    <row r="75" spans="1:10" x14ac:dyDescent="0.35">
      <c r="A75" s="14"/>
      <c r="B75" s="2"/>
      <c r="C75" s="2" t="s">
        <v>13</v>
      </c>
      <c r="D75" s="21">
        <v>0</v>
      </c>
      <c r="E75" s="25">
        <f t="shared" ref="E75:E103" si="15">G75*42%</f>
        <v>0</v>
      </c>
      <c r="F75" s="25">
        <f t="shared" ref="F75:F103" si="16">IFERROR((E75/D75),0)</f>
        <v>0</v>
      </c>
      <c r="G75" s="25">
        <v>0</v>
      </c>
      <c r="H75" s="25">
        <f t="shared" ref="H75:H103" si="17">IFERROR((G75/D75),0)</f>
        <v>0</v>
      </c>
      <c r="I75" s="2"/>
      <c r="J75" s="15"/>
    </row>
    <row r="76" spans="1:10" x14ac:dyDescent="0.35">
      <c r="A76" s="14"/>
      <c r="B76" s="2"/>
      <c r="C76" s="2" t="s">
        <v>14</v>
      </c>
      <c r="D76" s="21">
        <v>0</v>
      </c>
      <c r="E76" s="25">
        <f t="shared" si="15"/>
        <v>0</v>
      </c>
      <c r="F76" s="25">
        <f t="shared" si="16"/>
        <v>0</v>
      </c>
      <c r="G76" s="25">
        <v>0</v>
      </c>
      <c r="H76" s="25">
        <f t="shared" si="17"/>
        <v>0</v>
      </c>
      <c r="I76" s="2"/>
      <c r="J76" s="15"/>
    </row>
    <row r="77" spans="1:10" x14ac:dyDescent="0.35">
      <c r="A77" s="14"/>
      <c r="B77" s="2"/>
      <c r="C77" s="2" t="s">
        <v>15</v>
      </c>
      <c r="D77" s="21">
        <v>0</v>
      </c>
      <c r="E77" s="25">
        <f t="shared" si="15"/>
        <v>0</v>
      </c>
      <c r="F77" s="25">
        <f t="shared" si="16"/>
        <v>0</v>
      </c>
      <c r="G77" s="25">
        <v>0</v>
      </c>
      <c r="H77" s="25">
        <f t="shared" si="17"/>
        <v>0</v>
      </c>
      <c r="I77" s="2"/>
      <c r="J77" s="15"/>
    </row>
    <row r="78" spans="1:10" x14ac:dyDescent="0.35">
      <c r="A78" s="14"/>
      <c r="B78" s="2"/>
      <c r="C78" s="2" t="s">
        <v>16</v>
      </c>
      <c r="D78" s="21">
        <v>312</v>
      </c>
      <c r="E78" s="25">
        <f t="shared" si="15"/>
        <v>10483200</v>
      </c>
      <c r="F78" s="25">
        <f t="shared" si="16"/>
        <v>33600</v>
      </c>
      <c r="G78" s="25">
        <v>24960000</v>
      </c>
      <c r="H78" s="25">
        <f t="shared" si="17"/>
        <v>80000</v>
      </c>
      <c r="I78" s="2"/>
      <c r="J78" s="15"/>
    </row>
    <row r="79" spans="1:10" x14ac:dyDescent="0.35">
      <c r="A79" s="14"/>
      <c r="B79" s="2"/>
      <c r="C79" s="2" t="s">
        <v>17</v>
      </c>
      <c r="D79" s="21">
        <v>35</v>
      </c>
      <c r="E79" s="25">
        <f t="shared" si="15"/>
        <v>1396500</v>
      </c>
      <c r="F79" s="25">
        <f t="shared" si="16"/>
        <v>39900</v>
      </c>
      <c r="G79" s="25">
        <v>3325000</v>
      </c>
      <c r="H79" s="25">
        <f t="shared" si="17"/>
        <v>95000</v>
      </c>
      <c r="I79" s="2"/>
      <c r="J79" s="15"/>
    </row>
    <row r="80" spans="1:10" x14ac:dyDescent="0.35">
      <c r="A80" s="14"/>
      <c r="B80" s="2" t="s">
        <v>18</v>
      </c>
      <c r="C80" s="2" t="s">
        <v>19</v>
      </c>
      <c r="D80" s="21">
        <v>195</v>
      </c>
      <c r="E80" s="25">
        <f t="shared" si="15"/>
        <v>8358000</v>
      </c>
      <c r="F80" s="25">
        <f t="shared" si="16"/>
        <v>42861.538461538461</v>
      </c>
      <c r="G80" s="25">
        <v>19900000</v>
      </c>
      <c r="H80" s="25">
        <f t="shared" si="17"/>
        <v>102051.28205128205</v>
      </c>
      <c r="I80" s="2"/>
      <c r="J80" s="15"/>
    </row>
    <row r="81" spans="1:10" x14ac:dyDescent="0.35">
      <c r="A81" s="14"/>
      <c r="B81" s="2"/>
      <c r="C81" s="2" t="s">
        <v>20</v>
      </c>
      <c r="D81" s="21">
        <v>80</v>
      </c>
      <c r="E81" s="25">
        <f t="shared" si="15"/>
        <v>4185300</v>
      </c>
      <c r="F81" s="25">
        <f t="shared" si="16"/>
        <v>52316.25</v>
      </c>
      <c r="G81" s="25">
        <v>9965000</v>
      </c>
      <c r="H81" s="25">
        <f t="shared" si="17"/>
        <v>124562.5</v>
      </c>
      <c r="I81" s="2"/>
      <c r="J81" s="15"/>
    </row>
    <row r="82" spans="1:10" x14ac:dyDescent="0.35">
      <c r="A82" s="14"/>
      <c r="B82" s="2"/>
      <c r="C82" s="2" t="s">
        <v>21</v>
      </c>
      <c r="D82" s="21">
        <v>59</v>
      </c>
      <c r="E82" s="25">
        <f t="shared" si="15"/>
        <v>3654000</v>
      </c>
      <c r="F82" s="25">
        <f t="shared" si="16"/>
        <v>61932.203389830509</v>
      </c>
      <c r="G82" s="25">
        <v>8700000</v>
      </c>
      <c r="H82" s="25">
        <f t="shared" si="17"/>
        <v>147457.62711864407</v>
      </c>
      <c r="I82" s="2"/>
      <c r="J82" s="15"/>
    </row>
    <row r="83" spans="1:10" x14ac:dyDescent="0.35">
      <c r="A83" s="14"/>
      <c r="B83" s="2"/>
      <c r="C83" s="2" t="s">
        <v>22</v>
      </c>
      <c r="D83" s="21">
        <v>233</v>
      </c>
      <c r="E83" s="25">
        <f t="shared" si="15"/>
        <v>16797900</v>
      </c>
      <c r="F83" s="25">
        <f t="shared" si="16"/>
        <v>72093.991416309014</v>
      </c>
      <c r="G83" s="25">
        <v>39995000</v>
      </c>
      <c r="H83" s="25">
        <f t="shared" si="17"/>
        <v>171652.36051502146</v>
      </c>
      <c r="I83" s="2"/>
      <c r="J83" s="15"/>
    </row>
    <row r="84" spans="1:10" x14ac:dyDescent="0.35">
      <c r="A84" s="14"/>
      <c r="B84" s="2"/>
      <c r="C84" s="2" t="s">
        <v>23</v>
      </c>
      <c r="D84" s="21">
        <v>8</v>
      </c>
      <c r="E84" s="25">
        <f t="shared" si="15"/>
        <v>621600</v>
      </c>
      <c r="F84" s="25">
        <f t="shared" si="16"/>
        <v>77700</v>
      </c>
      <c r="G84" s="25">
        <v>1480000</v>
      </c>
      <c r="H84" s="25">
        <f t="shared" si="17"/>
        <v>185000</v>
      </c>
      <c r="I84" s="2"/>
      <c r="J84" s="15"/>
    </row>
    <row r="85" spans="1:10" x14ac:dyDescent="0.35">
      <c r="A85" s="14"/>
      <c r="B85" s="2"/>
      <c r="C85" s="2" t="s">
        <v>24</v>
      </c>
      <c r="D85" s="21">
        <v>3</v>
      </c>
      <c r="E85" s="25">
        <f t="shared" si="15"/>
        <v>256200</v>
      </c>
      <c r="F85" s="25">
        <f t="shared" si="16"/>
        <v>85400</v>
      </c>
      <c r="G85" s="25">
        <v>610000</v>
      </c>
      <c r="H85" s="25">
        <f t="shared" si="17"/>
        <v>203333.33333333334</v>
      </c>
      <c r="I85" s="2"/>
      <c r="J85" s="15"/>
    </row>
    <row r="86" spans="1:10" x14ac:dyDescent="0.35">
      <c r="A86" s="14"/>
      <c r="B86" s="2"/>
      <c r="C86" s="2" t="s">
        <v>25</v>
      </c>
      <c r="D86" s="21">
        <v>9</v>
      </c>
      <c r="E86" s="25">
        <f t="shared" si="15"/>
        <v>850500</v>
      </c>
      <c r="F86" s="25">
        <f t="shared" si="16"/>
        <v>94500</v>
      </c>
      <c r="G86" s="25">
        <v>2025000</v>
      </c>
      <c r="H86" s="25">
        <f t="shared" si="17"/>
        <v>225000</v>
      </c>
      <c r="I86" s="2"/>
      <c r="J86" s="15"/>
    </row>
    <row r="87" spans="1:10" x14ac:dyDescent="0.35">
      <c r="A87" s="14"/>
      <c r="B87" s="2"/>
      <c r="C87" s="2" t="s">
        <v>26</v>
      </c>
      <c r="D87" s="21">
        <v>0</v>
      </c>
      <c r="E87" s="25">
        <f t="shared" si="15"/>
        <v>0</v>
      </c>
      <c r="F87" s="25">
        <f t="shared" si="16"/>
        <v>0</v>
      </c>
      <c r="G87" s="25">
        <v>0</v>
      </c>
      <c r="H87" s="25">
        <f t="shared" si="17"/>
        <v>0</v>
      </c>
      <c r="I87" s="2"/>
      <c r="J87" s="15"/>
    </row>
    <row r="88" spans="1:10" x14ac:dyDescent="0.35">
      <c r="A88" s="14"/>
      <c r="B88" s="2"/>
      <c r="C88" s="2" t="s">
        <v>27</v>
      </c>
      <c r="D88" s="21">
        <v>2</v>
      </c>
      <c r="E88" s="25">
        <f t="shared" si="15"/>
        <v>224700</v>
      </c>
      <c r="F88" s="25">
        <f t="shared" si="16"/>
        <v>112350</v>
      </c>
      <c r="G88" s="25">
        <v>535000</v>
      </c>
      <c r="H88" s="25">
        <f t="shared" si="17"/>
        <v>267500</v>
      </c>
      <c r="I88" s="2"/>
      <c r="J88" s="15"/>
    </row>
    <row r="89" spans="1:10" x14ac:dyDescent="0.35">
      <c r="A89" s="14"/>
      <c r="B89" s="2"/>
      <c r="C89" s="2" t="s">
        <v>28</v>
      </c>
      <c r="D89" s="21">
        <v>0</v>
      </c>
      <c r="E89" s="25">
        <f t="shared" si="15"/>
        <v>0</v>
      </c>
      <c r="F89" s="25">
        <f t="shared" si="16"/>
        <v>0</v>
      </c>
      <c r="G89" s="25">
        <v>0</v>
      </c>
      <c r="H89" s="25">
        <f t="shared" si="17"/>
        <v>0</v>
      </c>
      <c r="I89" s="2"/>
      <c r="J89" s="15"/>
    </row>
    <row r="90" spans="1:10" x14ac:dyDescent="0.35">
      <c r="A90" s="14"/>
      <c r="B90" s="2" t="s">
        <v>29</v>
      </c>
      <c r="C90" s="2" t="s">
        <v>30</v>
      </c>
      <c r="D90" s="21">
        <v>0</v>
      </c>
      <c r="E90" s="25">
        <f t="shared" si="15"/>
        <v>0</v>
      </c>
      <c r="F90" s="25">
        <f t="shared" si="16"/>
        <v>0</v>
      </c>
      <c r="G90" s="25">
        <v>0</v>
      </c>
      <c r="H90" s="25">
        <f t="shared" si="17"/>
        <v>0</v>
      </c>
      <c r="I90" s="2"/>
      <c r="J90" s="15"/>
    </row>
    <row r="91" spans="1:10" x14ac:dyDescent="0.35">
      <c r="A91" s="14"/>
      <c r="B91" s="2"/>
      <c r="C91" s="2" t="s">
        <v>31</v>
      </c>
      <c r="D91" s="21">
        <v>0</v>
      </c>
      <c r="E91" s="25">
        <f t="shared" si="15"/>
        <v>0</v>
      </c>
      <c r="F91" s="25">
        <f t="shared" si="16"/>
        <v>0</v>
      </c>
      <c r="G91" s="25">
        <v>0</v>
      </c>
      <c r="H91" s="25">
        <f t="shared" si="17"/>
        <v>0</v>
      </c>
      <c r="I91" s="2"/>
      <c r="J91" s="15"/>
    </row>
    <row r="92" spans="1:10" x14ac:dyDescent="0.35">
      <c r="A92" s="14"/>
      <c r="B92" s="2"/>
      <c r="C92" s="2" t="s">
        <v>32</v>
      </c>
      <c r="D92" s="21">
        <v>0</v>
      </c>
      <c r="E92" s="25">
        <f t="shared" si="15"/>
        <v>0</v>
      </c>
      <c r="F92" s="25">
        <f t="shared" si="16"/>
        <v>0</v>
      </c>
      <c r="G92" s="25">
        <v>0</v>
      </c>
      <c r="H92" s="25">
        <f t="shared" si="17"/>
        <v>0</v>
      </c>
      <c r="I92" s="2"/>
      <c r="J92" s="15"/>
    </row>
    <row r="93" spans="1:10" x14ac:dyDescent="0.35">
      <c r="A93" s="14"/>
      <c r="B93" s="2"/>
      <c r="C93" s="2" t="s">
        <v>33</v>
      </c>
      <c r="D93" s="21">
        <v>0</v>
      </c>
      <c r="E93" s="25">
        <f t="shared" si="15"/>
        <v>0</v>
      </c>
      <c r="F93" s="25">
        <f t="shared" si="16"/>
        <v>0</v>
      </c>
      <c r="G93" s="25">
        <v>0</v>
      </c>
      <c r="H93" s="25">
        <f t="shared" si="17"/>
        <v>0</v>
      </c>
      <c r="I93" s="2"/>
      <c r="J93" s="15"/>
    </row>
    <row r="94" spans="1:10" x14ac:dyDescent="0.35">
      <c r="A94" s="14"/>
      <c r="B94" s="2" t="s">
        <v>34</v>
      </c>
      <c r="C94" s="2" t="s">
        <v>35</v>
      </c>
      <c r="D94" s="21">
        <v>0</v>
      </c>
      <c r="E94" s="25">
        <f t="shared" si="15"/>
        <v>0</v>
      </c>
      <c r="F94" s="25">
        <f t="shared" si="16"/>
        <v>0</v>
      </c>
      <c r="G94" s="25">
        <v>0</v>
      </c>
      <c r="H94" s="25">
        <f t="shared" si="17"/>
        <v>0</v>
      </c>
      <c r="I94" s="2"/>
      <c r="J94" s="15"/>
    </row>
    <row r="95" spans="1:10" x14ac:dyDescent="0.35">
      <c r="A95" s="14"/>
      <c r="B95" s="2"/>
      <c r="C95" s="2" t="s">
        <v>36</v>
      </c>
      <c r="D95" s="21">
        <v>0</v>
      </c>
      <c r="E95" s="25">
        <f t="shared" si="15"/>
        <v>0</v>
      </c>
      <c r="F95" s="25">
        <f t="shared" si="16"/>
        <v>0</v>
      </c>
      <c r="G95" s="25">
        <v>0</v>
      </c>
      <c r="H95" s="25">
        <f t="shared" si="17"/>
        <v>0</v>
      </c>
      <c r="I95" s="2"/>
      <c r="J95" s="15"/>
    </row>
    <row r="96" spans="1:10" x14ac:dyDescent="0.35">
      <c r="A96" s="14"/>
      <c r="B96" s="2"/>
      <c r="C96" s="2" t="s">
        <v>37</v>
      </c>
      <c r="D96" s="21">
        <v>0</v>
      </c>
      <c r="E96" s="25">
        <f t="shared" si="15"/>
        <v>0</v>
      </c>
      <c r="F96" s="25">
        <f t="shared" si="16"/>
        <v>0</v>
      </c>
      <c r="G96" s="25">
        <v>0</v>
      </c>
      <c r="H96" s="25">
        <f t="shared" si="17"/>
        <v>0</v>
      </c>
      <c r="I96" s="2"/>
      <c r="J96" s="15"/>
    </row>
    <row r="97" spans="1:10" x14ac:dyDescent="0.35">
      <c r="A97" s="14"/>
      <c r="B97" s="2"/>
      <c r="C97" s="2" t="s">
        <v>38</v>
      </c>
      <c r="D97" s="21">
        <v>0</v>
      </c>
      <c r="E97" s="25">
        <f t="shared" si="15"/>
        <v>0</v>
      </c>
      <c r="F97" s="25">
        <f t="shared" si="16"/>
        <v>0</v>
      </c>
      <c r="G97" s="25">
        <v>0</v>
      </c>
      <c r="H97" s="25">
        <f t="shared" si="17"/>
        <v>0</v>
      </c>
      <c r="I97" s="2"/>
      <c r="J97" s="15"/>
    </row>
    <row r="98" spans="1:10" x14ac:dyDescent="0.35">
      <c r="A98" s="14"/>
      <c r="B98" s="2"/>
      <c r="C98" s="2" t="s">
        <v>39</v>
      </c>
      <c r="D98" s="21">
        <v>0</v>
      </c>
      <c r="E98" s="25">
        <f t="shared" si="15"/>
        <v>0</v>
      </c>
      <c r="F98" s="25">
        <f t="shared" si="16"/>
        <v>0</v>
      </c>
      <c r="G98" s="25">
        <v>0</v>
      </c>
      <c r="H98" s="25">
        <f t="shared" si="17"/>
        <v>0</v>
      </c>
      <c r="I98" s="2"/>
      <c r="J98" s="15"/>
    </row>
    <row r="99" spans="1:10" x14ac:dyDescent="0.35">
      <c r="A99" s="14"/>
      <c r="B99" s="2" t="s">
        <v>40</v>
      </c>
      <c r="C99" s="2" t="s">
        <v>41</v>
      </c>
      <c r="D99" s="21">
        <v>0</v>
      </c>
      <c r="E99" s="25">
        <f t="shared" si="15"/>
        <v>0</v>
      </c>
      <c r="F99" s="25">
        <f t="shared" si="16"/>
        <v>0</v>
      </c>
      <c r="G99" s="25">
        <v>0</v>
      </c>
      <c r="H99" s="25">
        <f t="shared" si="17"/>
        <v>0</v>
      </c>
      <c r="I99" s="2"/>
      <c r="J99" s="15"/>
    </row>
    <row r="100" spans="1:10" x14ac:dyDescent="0.35">
      <c r="A100" s="14"/>
      <c r="B100" s="2"/>
      <c r="C100" s="2" t="s">
        <v>42</v>
      </c>
      <c r="D100" s="21">
        <v>0</v>
      </c>
      <c r="E100" s="25">
        <f t="shared" si="15"/>
        <v>0</v>
      </c>
      <c r="F100" s="25">
        <f t="shared" si="16"/>
        <v>0</v>
      </c>
      <c r="G100" s="25">
        <v>0</v>
      </c>
      <c r="H100" s="25">
        <f t="shared" si="17"/>
        <v>0</v>
      </c>
      <c r="I100" s="2"/>
      <c r="J100" s="15"/>
    </row>
    <row r="101" spans="1:10" x14ac:dyDescent="0.35">
      <c r="A101" s="14"/>
      <c r="B101" s="2"/>
      <c r="C101" s="2" t="s">
        <v>43</v>
      </c>
      <c r="D101" s="21">
        <v>0</v>
      </c>
      <c r="E101" s="25">
        <f t="shared" si="15"/>
        <v>0</v>
      </c>
      <c r="F101" s="25">
        <f t="shared" si="16"/>
        <v>0</v>
      </c>
      <c r="G101" s="25">
        <v>0</v>
      </c>
      <c r="H101" s="25">
        <f t="shared" si="17"/>
        <v>0</v>
      </c>
      <c r="I101" s="2"/>
      <c r="J101" s="15"/>
    </row>
    <row r="102" spans="1:10" x14ac:dyDescent="0.35">
      <c r="A102" s="14"/>
      <c r="B102" s="2"/>
      <c r="C102" s="2" t="s">
        <v>44</v>
      </c>
      <c r="D102" s="21">
        <v>0</v>
      </c>
      <c r="E102" s="25">
        <f t="shared" si="15"/>
        <v>0</v>
      </c>
      <c r="F102" s="25">
        <f t="shared" si="16"/>
        <v>0</v>
      </c>
      <c r="G102" s="25">
        <v>0</v>
      </c>
      <c r="H102" s="25">
        <f t="shared" si="17"/>
        <v>0</v>
      </c>
      <c r="I102" s="2"/>
      <c r="J102" s="15"/>
    </row>
    <row r="103" spans="1:10" ht="15" thickBot="1" x14ac:dyDescent="0.4">
      <c r="A103" s="16"/>
      <c r="B103" s="17"/>
      <c r="C103" s="17" t="s">
        <v>45</v>
      </c>
      <c r="D103" s="23">
        <v>0</v>
      </c>
      <c r="E103" s="26">
        <f t="shared" si="15"/>
        <v>0</v>
      </c>
      <c r="F103" s="26">
        <f t="shared" si="16"/>
        <v>0</v>
      </c>
      <c r="G103" s="26">
        <v>0</v>
      </c>
      <c r="H103" s="26">
        <f t="shared" si="17"/>
        <v>0</v>
      </c>
      <c r="I103" s="17"/>
      <c r="J103" s="18"/>
    </row>
    <row r="104" spans="1:10" ht="15" thickBot="1" x14ac:dyDescent="0.4"/>
    <row r="105" spans="1:10" ht="29" x14ac:dyDescent="0.35">
      <c r="A105" s="5" t="s">
        <v>0</v>
      </c>
      <c r="B105" s="6" t="s">
        <v>1</v>
      </c>
      <c r="C105" s="6" t="s">
        <v>2</v>
      </c>
      <c r="D105" s="31" t="s">
        <v>3</v>
      </c>
      <c r="E105" s="31"/>
      <c r="F105" s="31"/>
      <c r="G105" s="31"/>
      <c r="H105" s="31"/>
      <c r="I105" s="31" t="s">
        <v>4</v>
      </c>
      <c r="J105" s="32"/>
    </row>
    <row r="106" spans="1:10" ht="58" x14ac:dyDescent="0.35">
      <c r="A106" s="7"/>
      <c r="B106" s="1"/>
      <c r="C106" s="1"/>
      <c r="D106" s="3" t="s">
        <v>5</v>
      </c>
      <c r="E106" s="33" t="s">
        <v>6</v>
      </c>
      <c r="F106" s="33"/>
      <c r="G106" s="33" t="s">
        <v>7</v>
      </c>
      <c r="H106" s="33"/>
      <c r="I106" s="3" t="s">
        <v>10</v>
      </c>
      <c r="J106" s="8" t="s">
        <v>11</v>
      </c>
    </row>
    <row r="107" spans="1:10" ht="15" thickBot="1" x14ac:dyDescent="0.4">
      <c r="A107" s="9" t="s">
        <v>60</v>
      </c>
      <c r="B107" s="10"/>
      <c r="C107" s="10"/>
      <c r="D107" s="28">
        <f>SUM(D108:D137)</f>
        <v>875</v>
      </c>
      <c r="E107" s="10" t="s">
        <v>8</v>
      </c>
      <c r="F107" s="10" t="s">
        <v>9</v>
      </c>
      <c r="G107" s="10" t="s">
        <v>8</v>
      </c>
      <c r="H107" s="10" t="s">
        <v>9</v>
      </c>
      <c r="I107" s="10">
        <v>99.1</v>
      </c>
      <c r="J107" s="11">
        <v>0.9</v>
      </c>
    </row>
    <row r="108" spans="1:10" x14ac:dyDescent="0.35">
      <c r="A108" s="12"/>
      <c r="B108" s="4" t="s">
        <v>46</v>
      </c>
      <c r="C108" s="4" t="s">
        <v>12</v>
      </c>
      <c r="D108" s="21">
        <v>0</v>
      </c>
      <c r="E108" s="25">
        <f t="shared" ref="E108" si="18">G108*42%</f>
        <v>0</v>
      </c>
      <c r="F108" s="25">
        <f t="shared" ref="F108" si="19">IFERROR((E108/D108),0)</f>
        <v>0</v>
      </c>
      <c r="G108" s="25">
        <v>0</v>
      </c>
      <c r="H108" s="25">
        <f t="shared" ref="H108" si="20">IFERROR((G108/D108),0)</f>
        <v>0</v>
      </c>
      <c r="I108" s="4"/>
      <c r="J108" s="13"/>
    </row>
    <row r="109" spans="1:10" x14ac:dyDescent="0.35">
      <c r="A109" s="14"/>
      <c r="B109" s="2"/>
      <c r="C109" s="2" t="s">
        <v>13</v>
      </c>
      <c r="D109" s="21">
        <v>0</v>
      </c>
      <c r="E109" s="25">
        <f t="shared" ref="E109:E137" si="21">G109*42%</f>
        <v>0</v>
      </c>
      <c r="F109" s="25">
        <f t="shared" ref="F109:F137" si="22">IFERROR((E109/D109),0)</f>
        <v>0</v>
      </c>
      <c r="G109" s="25">
        <v>0</v>
      </c>
      <c r="H109" s="25">
        <f t="shared" ref="H109:H137" si="23">IFERROR((G109/D109),0)</f>
        <v>0</v>
      </c>
      <c r="I109" s="2"/>
      <c r="J109" s="15"/>
    </row>
    <row r="110" spans="1:10" x14ac:dyDescent="0.35">
      <c r="A110" s="14"/>
      <c r="B110" s="2"/>
      <c r="C110" s="2" t="s">
        <v>14</v>
      </c>
      <c r="D110" s="21">
        <v>1</v>
      </c>
      <c r="E110" s="25">
        <f t="shared" si="21"/>
        <v>25200</v>
      </c>
      <c r="F110" s="25">
        <f t="shared" si="22"/>
        <v>25200</v>
      </c>
      <c r="G110" s="25">
        <v>60000</v>
      </c>
      <c r="H110" s="25">
        <f t="shared" si="23"/>
        <v>60000</v>
      </c>
      <c r="I110" s="2"/>
      <c r="J110" s="15"/>
    </row>
    <row r="111" spans="1:10" x14ac:dyDescent="0.35">
      <c r="A111" s="14"/>
      <c r="B111" s="2"/>
      <c r="C111" s="2" t="s">
        <v>15</v>
      </c>
      <c r="D111" s="21">
        <v>2</v>
      </c>
      <c r="E111" s="25">
        <f t="shared" si="21"/>
        <v>63000</v>
      </c>
      <c r="F111" s="25">
        <f t="shared" si="22"/>
        <v>31500</v>
      </c>
      <c r="G111" s="25">
        <v>150000</v>
      </c>
      <c r="H111" s="25">
        <f t="shared" si="23"/>
        <v>75000</v>
      </c>
      <c r="I111" s="2"/>
      <c r="J111" s="15"/>
    </row>
    <row r="112" spans="1:10" x14ac:dyDescent="0.35">
      <c r="A112" s="14"/>
      <c r="B112" s="2"/>
      <c r="C112" s="2" t="s">
        <v>16</v>
      </c>
      <c r="D112" s="21">
        <v>108</v>
      </c>
      <c r="E112" s="25">
        <f t="shared" si="21"/>
        <v>3867150</v>
      </c>
      <c r="F112" s="25">
        <f t="shared" si="22"/>
        <v>35806.944444444445</v>
      </c>
      <c r="G112" s="25">
        <v>9207500</v>
      </c>
      <c r="H112" s="25">
        <f t="shared" si="23"/>
        <v>85254.629629629635</v>
      </c>
      <c r="I112" s="2"/>
      <c r="J112" s="15"/>
    </row>
    <row r="113" spans="1:10" x14ac:dyDescent="0.35">
      <c r="A113" s="14"/>
      <c r="B113" s="2"/>
      <c r="C113" s="2" t="s">
        <v>17</v>
      </c>
      <c r="D113" s="21">
        <v>7</v>
      </c>
      <c r="E113" s="25">
        <f t="shared" si="21"/>
        <v>271950</v>
      </c>
      <c r="F113" s="25">
        <f t="shared" si="22"/>
        <v>38850</v>
      </c>
      <c r="G113" s="25">
        <v>647500</v>
      </c>
      <c r="H113" s="25">
        <f t="shared" si="23"/>
        <v>92500</v>
      </c>
      <c r="I113" s="2"/>
      <c r="J113" s="15"/>
    </row>
    <row r="114" spans="1:10" x14ac:dyDescent="0.35">
      <c r="A114" s="14"/>
      <c r="B114" s="2" t="s">
        <v>18</v>
      </c>
      <c r="C114" s="2" t="s">
        <v>19</v>
      </c>
      <c r="D114" s="21">
        <v>76</v>
      </c>
      <c r="E114" s="25">
        <f t="shared" si="21"/>
        <v>3473400</v>
      </c>
      <c r="F114" s="25">
        <f t="shared" si="22"/>
        <v>45702.631578947367</v>
      </c>
      <c r="G114" s="25">
        <v>8270000</v>
      </c>
      <c r="H114" s="25">
        <f t="shared" si="23"/>
        <v>108815.78947368421</v>
      </c>
      <c r="I114" s="2"/>
      <c r="J114" s="15"/>
    </row>
    <row r="115" spans="1:10" x14ac:dyDescent="0.35">
      <c r="A115" s="14"/>
      <c r="B115" s="2"/>
      <c r="C115" s="2" t="s">
        <v>20</v>
      </c>
      <c r="D115" s="21">
        <v>118</v>
      </c>
      <c r="E115" s="25">
        <f t="shared" si="21"/>
        <v>6669600</v>
      </c>
      <c r="F115" s="25">
        <f t="shared" si="22"/>
        <v>56522.033898305082</v>
      </c>
      <c r="G115" s="25">
        <v>15880000</v>
      </c>
      <c r="H115" s="25">
        <f t="shared" si="23"/>
        <v>134576.27118644069</v>
      </c>
      <c r="I115" s="2"/>
      <c r="J115" s="15"/>
    </row>
    <row r="116" spans="1:10" x14ac:dyDescent="0.35">
      <c r="A116" s="14"/>
      <c r="B116" s="2"/>
      <c r="C116" s="2" t="s">
        <v>21</v>
      </c>
      <c r="D116" s="21">
        <v>99</v>
      </c>
      <c r="E116" s="25">
        <f t="shared" si="21"/>
        <v>5959800</v>
      </c>
      <c r="F116" s="25">
        <f t="shared" si="22"/>
        <v>60200</v>
      </c>
      <c r="G116" s="25">
        <v>14190000</v>
      </c>
      <c r="H116" s="25">
        <f t="shared" si="23"/>
        <v>143333.33333333334</v>
      </c>
      <c r="I116" s="2"/>
      <c r="J116" s="15"/>
    </row>
    <row r="117" spans="1:10" x14ac:dyDescent="0.35">
      <c r="A117" s="14"/>
      <c r="B117" s="2"/>
      <c r="C117" s="2" t="s">
        <v>22</v>
      </c>
      <c r="D117" s="21">
        <v>175</v>
      </c>
      <c r="E117" s="25">
        <f t="shared" si="21"/>
        <v>12440400</v>
      </c>
      <c r="F117" s="25">
        <f t="shared" si="22"/>
        <v>71088</v>
      </c>
      <c r="G117" s="25">
        <v>29620000</v>
      </c>
      <c r="H117" s="25">
        <f t="shared" si="23"/>
        <v>169257.14285714287</v>
      </c>
      <c r="I117" s="2"/>
      <c r="J117" s="15"/>
    </row>
    <row r="118" spans="1:10" x14ac:dyDescent="0.35">
      <c r="A118" s="14"/>
      <c r="B118" s="2"/>
      <c r="C118" s="2" t="s">
        <v>23</v>
      </c>
      <c r="D118" s="21">
        <v>167</v>
      </c>
      <c r="E118" s="25">
        <f t="shared" si="21"/>
        <v>12898200</v>
      </c>
      <c r="F118" s="25">
        <f t="shared" si="22"/>
        <v>77234.730538922158</v>
      </c>
      <c r="G118" s="25">
        <v>30710000</v>
      </c>
      <c r="H118" s="25">
        <f t="shared" si="23"/>
        <v>183892.21556886227</v>
      </c>
      <c r="I118" s="2"/>
      <c r="J118" s="15"/>
    </row>
    <row r="119" spans="1:10" x14ac:dyDescent="0.35">
      <c r="A119" s="14"/>
      <c r="B119" s="2"/>
      <c r="C119" s="2" t="s">
        <v>24</v>
      </c>
      <c r="D119" s="21">
        <v>113</v>
      </c>
      <c r="E119" s="25">
        <f t="shared" si="21"/>
        <v>10174500</v>
      </c>
      <c r="F119" s="25">
        <f t="shared" si="22"/>
        <v>90039.823008849562</v>
      </c>
      <c r="G119" s="25">
        <v>24225000</v>
      </c>
      <c r="H119" s="25">
        <f t="shared" si="23"/>
        <v>214380.53097345133</v>
      </c>
      <c r="I119" s="2"/>
      <c r="J119" s="15"/>
    </row>
    <row r="120" spans="1:10" x14ac:dyDescent="0.35">
      <c r="A120" s="14"/>
      <c r="B120" s="2"/>
      <c r="C120" s="2" t="s">
        <v>25</v>
      </c>
      <c r="D120" s="21">
        <v>6</v>
      </c>
      <c r="E120" s="25">
        <f t="shared" si="21"/>
        <v>577500</v>
      </c>
      <c r="F120" s="25">
        <f t="shared" si="22"/>
        <v>96250</v>
      </c>
      <c r="G120" s="25">
        <v>1375000</v>
      </c>
      <c r="H120" s="25">
        <f t="shared" si="23"/>
        <v>229166.66666666666</v>
      </c>
      <c r="I120" s="2"/>
      <c r="J120" s="15"/>
    </row>
    <row r="121" spans="1:10" x14ac:dyDescent="0.35">
      <c r="A121" s="14"/>
      <c r="B121" s="2"/>
      <c r="C121" s="2" t="s">
        <v>26</v>
      </c>
      <c r="D121" s="21">
        <v>0</v>
      </c>
      <c r="E121" s="25">
        <f t="shared" si="21"/>
        <v>0</v>
      </c>
      <c r="F121" s="25">
        <f t="shared" si="22"/>
        <v>0</v>
      </c>
      <c r="G121" s="25">
        <v>0</v>
      </c>
      <c r="H121" s="25">
        <f t="shared" si="23"/>
        <v>0</v>
      </c>
      <c r="I121" s="2"/>
      <c r="J121" s="15"/>
    </row>
    <row r="122" spans="1:10" x14ac:dyDescent="0.35">
      <c r="A122" s="14"/>
      <c r="B122" s="2"/>
      <c r="C122" s="2" t="s">
        <v>27</v>
      </c>
      <c r="D122" s="21">
        <v>3</v>
      </c>
      <c r="E122" s="25">
        <f t="shared" si="21"/>
        <v>333900</v>
      </c>
      <c r="F122" s="25">
        <f t="shared" si="22"/>
        <v>111300</v>
      </c>
      <c r="G122" s="25">
        <v>795000</v>
      </c>
      <c r="H122" s="25">
        <f t="shared" si="23"/>
        <v>265000</v>
      </c>
      <c r="I122" s="2"/>
      <c r="J122" s="15"/>
    </row>
    <row r="123" spans="1:10" x14ac:dyDescent="0.35">
      <c r="A123" s="14"/>
      <c r="B123" s="2"/>
      <c r="C123" s="2" t="s">
        <v>28</v>
      </c>
      <c r="D123" s="21">
        <v>0</v>
      </c>
      <c r="E123" s="25">
        <f t="shared" si="21"/>
        <v>0</v>
      </c>
      <c r="F123" s="25">
        <f t="shared" si="22"/>
        <v>0</v>
      </c>
      <c r="G123" s="25">
        <v>0</v>
      </c>
      <c r="H123" s="25">
        <f t="shared" si="23"/>
        <v>0</v>
      </c>
      <c r="I123" s="2"/>
      <c r="J123" s="15"/>
    </row>
    <row r="124" spans="1:10" x14ac:dyDescent="0.35">
      <c r="A124" s="14"/>
      <c r="B124" s="2" t="s">
        <v>29</v>
      </c>
      <c r="C124" s="2" t="s">
        <v>30</v>
      </c>
      <c r="D124" s="21">
        <v>0</v>
      </c>
      <c r="E124" s="25">
        <f t="shared" si="21"/>
        <v>0</v>
      </c>
      <c r="F124" s="25">
        <f t="shared" si="22"/>
        <v>0</v>
      </c>
      <c r="G124" s="25">
        <v>0</v>
      </c>
      <c r="H124" s="25">
        <f t="shared" si="23"/>
        <v>0</v>
      </c>
      <c r="I124" s="2"/>
      <c r="J124" s="15"/>
    </row>
    <row r="125" spans="1:10" x14ac:dyDescent="0.35">
      <c r="A125" s="14"/>
      <c r="B125" s="2"/>
      <c r="C125" s="2" t="s">
        <v>31</v>
      </c>
      <c r="D125" s="21">
        <v>0</v>
      </c>
      <c r="E125" s="25">
        <f t="shared" si="21"/>
        <v>0</v>
      </c>
      <c r="F125" s="25">
        <f t="shared" si="22"/>
        <v>0</v>
      </c>
      <c r="G125" s="25">
        <v>0</v>
      </c>
      <c r="H125" s="25">
        <f t="shared" si="23"/>
        <v>0</v>
      </c>
      <c r="I125" s="2"/>
      <c r="J125" s="15"/>
    </row>
    <row r="126" spans="1:10" x14ac:dyDescent="0.35">
      <c r="A126" s="14"/>
      <c r="B126" s="2"/>
      <c r="C126" s="2" t="s">
        <v>32</v>
      </c>
      <c r="D126" s="21">
        <v>0</v>
      </c>
      <c r="E126" s="25">
        <f t="shared" si="21"/>
        <v>0</v>
      </c>
      <c r="F126" s="25">
        <f t="shared" si="22"/>
        <v>0</v>
      </c>
      <c r="G126" s="25">
        <v>0</v>
      </c>
      <c r="H126" s="25">
        <f t="shared" si="23"/>
        <v>0</v>
      </c>
      <c r="I126" s="2"/>
      <c r="J126" s="15"/>
    </row>
    <row r="127" spans="1:10" x14ac:dyDescent="0.35">
      <c r="A127" s="14"/>
      <c r="B127" s="2"/>
      <c r="C127" s="2" t="s">
        <v>33</v>
      </c>
      <c r="D127" s="21">
        <v>0</v>
      </c>
      <c r="E127" s="25">
        <f t="shared" si="21"/>
        <v>0</v>
      </c>
      <c r="F127" s="25">
        <f t="shared" si="22"/>
        <v>0</v>
      </c>
      <c r="G127" s="25">
        <v>0</v>
      </c>
      <c r="H127" s="25">
        <f t="shared" si="23"/>
        <v>0</v>
      </c>
      <c r="I127" s="2"/>
      <c r="J127" s="15"/>
    </row>
    <row r="128" spans="1:10" x14ac:dyDescent="0.35">
      <c r="A128" s="14"/>
      <c r="B128" s="2" t="s">
        <v>34</v>
      </c>
      <c r="C128" s="2" t="s">
        <v>35</v>
      </c>
      <c r="D128" s="21">
        <v>0</v>
      </c>
      <c r="E128" s="25">
        <f t="shared" si="21"/>
        <v>0</v>
      </c>
      <c r="F128" s="25">
        <f t="shared" si="22"/>
        <v>0</v>
      </c>
      <c r="G128" s="25">
        <v>0</v>
      </c>
      <c r="H128" s="25">
        <f t="shared" si="23"/>
        <v>0</v>
      </c>
      <c r="I128" s="2"/>
      <c r="J128" s="15"/>
    </row>
    <row r="129" spans="1:10" x14ac:dyDescent="0.35">
      <c r="A129" s="14"/>
      <c r="B129" s="2"/>
      <c r="C129" s="2" t="s">
        <v>36</v>
      </c>
      <c r="D129" s="21">
        <v>0</v>
      </c>
      <c r="E129" s="25">
        <f t="shared" si="21"/>
        <v>0</v>
      </c>
      <c r="F129" s="25">
        <f t="shared" si="22"/>
        <v>0</v>
      </c>
      <c r="G129" s="25">
        <v>0</v>
      </c>
      <c r="H129" s="25">
        <f t="shared" si="23"/>
        <v>0</v>
      </c>
      <c r="I129" s="2"/>
      <c r="J129" s="15"/>
    </row>
    <row r="130" spans="1:10" x14ac:dyDescent="0.35">
      <c r="A130" s="14"/>
      <c r="B130" s="2"/>
      <c r="C130" s="2" t="s">
        <v>37</v>
      </c>
      <c r="D130" s="21">
        <v>0</v>
      </c>
      <c r="E130" s="25">
        <f t="shared" si="21"/>
        <v>0</v>
      </c>
      <c r="F130" s="25">
        <f t="shared" si="22"/>
        <v>0</v>
      </c>
      <c r="G130" s="25">
        <v>0</v>
      </c>
      <c r="H130" s="25">
        <f t="shared" si="23"/>
        <v>0</v>
      </c>
      <c r="I130" s="2"/>
      <c r="J130" s="15"/>
    </row>
    <row r="131" spans="1:10" x14ac:dyDescent="0.35">
      <c r="A131" s="14"/>
      <c r="B131" s="2"/>
      <c r="C131" s="2" t="s">
        <v>38</v>
      </c>
      <c r="D131" s="21">
        <v>0</v>
      </c>
      <c r="E131" s="25">
        <f t="shared" si="21"/>
        <v>0</v>
      </c>
      <c r="F131" s="25">
        <f t="shared" si="22"/>
        <v>0</v>
      </c>
      <c r="G131" s="25">
        <v>0</v>
      </c>
      <c r="H131" s="25">
        <f t="shared" si="23"/>
        <v>0</v>
      </c>
      <c r="I131" s="2"/>
      <c r="J131" s="15"/>
    </row>
    <row r="132" spans="1:10" x14ac:dyDescent="0.35">
      <c r="A132" s="14"/>
      <c r="B132" s="2"/>
      <c r="C132" s="2" t="s">
        <v>39</v>
      </c>
      <c r="D132" s="21">
        <v>0</v>
      </c>
      <c r="E132" s="25">
        <f t="shared" si="21"/>
        <v>0</v>
      </c>
      <c r="F132" s="25">
        <f t="shared" si="22"/>
        <v>0</v>
      </c>
      <c r="G132" s="25">
        <v>0</v>
      </c>
      <c r="H132" s="25">
        <f t="shared" si="23"/>
        <v>0</v>
      </c>
      <c r="I132" s="2"/>
      <c r="J132" s="15"/>
    </row>
    <row r="133" spans="1:10" x14ac:dyDescent="0.35">
      <c r="A133" s="14"/>
      <c r="B133" s="2" t="s">
        <v>40</v>
      </c>
      <c r="C133" s="2" t="s">
        <v>41</v>
      </c>
      <c r="D133" s="21">
        <v>0</v>
      </c>
      <c r="E133" s="25">
        <f t="shared" si="21"/>
        <v>0</v>
      </c>
      <c r="F133" s="25">
        <f t="shared" si="22"/>
        <v>0</v>
      </c>
      <c r="G133" s="25">
        <v>0</v>
      </c>
      <c r="H133" s="25">
        <f t="shared" si="23"/>
        <v>0</v>
      </c>
      <c r="I133" s="2"/>
      <c r="J133" s="15"/>
    </row>
    <row r="134" spans="1:10" x14ac:dyDescent="0.35">
      <c r="A134" s="14"/>
      <c r="B134" s="2"/>
      <c r="C134" s="2" t="s">
        <v>42</v>
      </c>
      <c r="D134" s="21">
        <v>0</v>
      </c>
      <c r="E134" s="25">
        <f t="shared" si="21"/>
        <v>0</v>
      </c>
      <c r="F134" s="25">
        <f t="shared" si="22"/>
        <v>0</v>
      </c>
      <c r="G134" s="25">
        <v>0</v>
      </c>
      <c r="H134" s="25">
        <f t="shared" si="23"/>
        <v>0</v>
      </c>
      <c r="I134" s="2"/>
      <c r="J134" s="15"/>
    </row>
    <row r="135" spans="1:10" x14ac:dyDescent="0.35">
      <c r="A135" s="14"/>
      <c r="B135" s="2"/>
      <c r="C135" s="2" t="s">
        <v>43</v>
      </c>
      <c r="D135" s="21">
        <v>0</v>
      </c>
      <c r="E135" s="25">
        <f t="shared" si="21"/>
        <v>0</v>
      </c>
      <c r="F135" s="25">
        <f t="shared" si="22"/>
        <v>0</v>
      </c>
      <c r="G135" s="25">
        <v>0</v>
      </c>
      <c r="H135" s="25">
        <f t="shared" si="23"/>
        <v>0</v>
      </c>
      <c r="I135" s="2"/>
      <c r="J135" s="15"/>
    </row>
    <row r="136" spans="1:10" x14ac:dyDescent="0.35">
      <c r="A136" s="14"/>
      <c r="B136" s="2"/>
      <c r="C136" s="2" t="s">
        <v>44</v>
      </c>
      <c r="D136" s="21">
        <v>0</v>
      </c>
      <c r="E136" s="25">
        <f t="shared" si="21"/>
        <v>0</v>
      </c>
      <c r="F136" s="25">
        <f t="shared" si="22"/>
        <v>0</v>
      </c>
      <c r="G136" s="25">
        <v>0</v>
      </c>
      <c r="H136" s="25">
        <f t="shared" si="23"/>
        <v>0</v>
      </c>
      <c r="I136" s="2"/>
      <c r="J136" s="15"/>
    </row>
    <row r="137" spans="1:10" ht="15" thickBot="1" x14ac:dyDescent="0.4">
      <c r="A137" s="16"/>
      <c r="B137" s="17"/>
      <c r="C137" s="17" t="s">
        <v>45</v>
      </c>
      <c r="D137" s="23">
        <v>0</v>
      </c>
      <c r="E137" s="26">
        <f t="shared" si="21"/>
        <v>0</v>
      </c>
      <c r="F137" s="26">
        <f t="shared" si="22"/>
        <v>0</v>
      </c>
      <c r="G137" s="26">
        <v>0</v>
      </c>
      <c r="H137" s="26">
        <f t="shared" si="23"/>
        <v>0</v>
      </c>
      <c r="I137" s="17"/>
      <c r="J137" s="18"/>
    </row>
  </sheetData>
  <mergeCells count="16">
    <mergeCell ref="D105:H105"/>
    <mergeCell ref="I105:J105"/>
    <mergeCell ref="E106:F106"/>
    <mergeCell ref="G106:H106"/>
    <mergeCell ref="E38:F38"/>
    <mergeCell ref="G38:H38"/>
    <mergeCell ref="D71:H71"/>
    <mergeCell ref="I71:J71"/>
    <mergeCell ref="E72:F72"/>
    <mergeCell ref="G72:H72"/>
    <mergeCell ref="D3:H3"/>
    <mergeCell ref="I3:J3"/>
    <mergeCell ref="E4:F4"/>
    <mergeCell ref="G4:H4"/>
    <mergeCell ref="D37:H37"/>
    <mergeCell ref="I37:J3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5F39A-BB9B-4CD3-8331-92FEBB211A06}">
  <dimension ref="A1:L205"/>
  <sheetViews>
    <sheetView workbookViewId="0">
      <selection activeCell="A4" sqref="A4"/>
    </sheetView>
  </sheetViews>
  <sheetFormatPr defaultRowHeight="14.5" x14ac:dyDescent="0.35"/>
  <cols>
    <col min="2" max="2" width="22.36328125" customWidth="1"/>
    <col min="3" max="3" width="21.26953125" customWidth="1"/>
    <col min="4" max="4" width="12.26953125" customWidth="1"/>
    <col min="5" max="6" width="10.6328125" customWidth="1"/>
    <col min="7" max="7" width="12.453125" customWidth="1"/>
    <col min="8" max="9" width="10.6328125" customWidth="1"/>
    <col min="10" max="10" width="9.81640625" customWidth="1"/>
  </cols>
  <sheetData>
    <row r="1" spans="1:10" x14ac:dyDescent="0.35">
      <c r="A1" t="s">
        <v>47</v>
      </c>
    </row>
    <row r="2" spans="1:10" ht="15" thickBot="1" x14ac:dyDescent="0.4"/>
    <row r="3" spans="1:10" ht="29" x14ac:dyDescent="0.35">
      <c r="A3" s="5" t="s">
        <v>0</v>
      </c>
      <c r="B3" s="6" t="s">
        <v>1</v>
      </c>
      <c r="C3" s="6" t="s">
        <v>2</v>
      </c>
      <c r="D3" s="31" t="s">
        <v>3</v>
      </c>
      <c r="E3" s="31"/>
      <c r="F3" s="31"/>
      <c r="G3" s="31"/>
      <c r="H3" s="31"/>
      <c r="I3" s="31" t="s">
        <v>4</v>
      </c>
      <c r="J3" s="32"/>
    </row>
    <row r="4" spans="1:10" ht="58" x14ac:dyDescent="0.35">
      <c r="A4" s="7"/>
      <c r="B4" s="1"/>
      <c r="C4" s="1"/>
      <c r="D4" s="3" t="s">
        <v>5</v>
      </c>
      <c r="E4" s="33" t="s">
        <v>6</v>
      </c>
      <c r="F4" s="33"/>
      <c r="G4" s="33" t="s">
        <v>7</v>
      </c>
      <c r="H4" s="33"/>
      <c r="I4" s="3" t="s">
        <v>10</v>
      </c>
      <c r="J4" s="8" t="s">
        <v>11</v>
      </c>
    </row>
    <row r="5" spans="1:10" ht="15" thickBot="1" x14ac:dyDescent="0.4">
      <c r="A5" s="9" t="s">
        <v>54</v>
      </c>
      <c r="B5" s="10"/>
      <c r="C5" s="10"/>
      <c r="D5" s="28">
        <f>SUM(D6:D35)</f>
        <v>184</v>
      </c>
      <c r="E5" s="10" t="s">
        <v>8</v>
      </c>
      <c r="F5" s="10" t="s">
        <v>9</v>
      </c>
      <c r="G5" s="10" t="s">
        <v>8</v>
      </c>
      <c r="H5" s="10" t="s">
        <v>9</v>
      </c>
      <c r="I5" s="10">
        <v>99.5</v>
      </c>
      <c r="J5" s="11">
        <v>0.5</v>
      </c>
    </row>
    <row r="6" spans="1:10" x14ac:dyDescent="0.35">
      <c r="A6" s="12"/>
      <c r="B6" s="4" t="s">
        <v>46</v>
      </c>
      <c r="C6" s="4" t="s">
        <v>12</v>
      </c>
      <c r="D6" s="21">
        <v>0</v>
      </c>
      <c r="E6" s="25">
        <f t="shared" ref="E6" si="0">G6*42%</f>
        <v>0</v>
      </c>
      <c r="F6" s="25">
        <f t="shared" ref="F6" si="1">IFERROR((E6/D6),0)</f>
        <v>0</v>
      </c>
      <c r="G6" s="25">
        <v>0</v>
      </c>
      <c r="H6" s="25">
        <f t="shared" ref="H6" si="2">IFERROR((G6/D6),0)</f>
        <v>0</v>
      </c>
      <c r="I6" s="4"/>
      <c r="J6" s="13"/>
    </row>
    <row r="7" spans="1:10" x14ac:dyDescent="0.35">
      <c r="A7" s="14"/>
      <c r="B7" s="2"/>
      <c r="C7" s="2" t="s">
        <v>13</v>
      </c>
      <c r="D7" s="21">
        <v>67</v>
      </c>
      <c r="E7" s="25">
        <f t="shared" ref="E7:E35" si="3">G7*42%</f>
        <v>1407000</v>
      </c>
      <c r="F7" s="25">
        <f t="shared" ref="F7:F35" si="4">IFERROR((E7/D7),0)</f>
        <v>21000</v>
      </c>
      <c r="G7" s="25">
        <v>3350000</v>
      </c>
      <c r="H7" s="25">
        <f t="shared" ref="H7:H35" si="5">IFERROR((G7/D7),0)</f>
        <v>50000</v>
      </c>
      <c r="I7" s="2"/>
      <c r="J7" s="15"/>
    </row>
    <row r="8" spans="1:10" x14ac:dyDescent="0.35">
      <c r="A8" s="14"/>
      <c r="B8" s="2"/>
      <c r="C8" s="2" t="s">
        <v>14</v>
      </c>
      <c r="D8" s="21">
        <v>49</v>
      </c>
      <c r="E8" s="25">
        <f t="shared" si="3"/>
        <v>1234800</v>
      </c>
      <c r="F8" s="25">
        <f t="shared" si="4"/>
        <v>25200</v>
      </c>
      <c r="G8" s="25">
        <v>2940000</v>
      </c>
      <c r="H8" s="25">
        <f t="shared" si="5"/>
        <v>60000</v>
      </c>
      <c r="I8" s="2"/>
      <c r="J8" s="15"/>
    </row>
    <row r="9" spans="1:10" x14ac:dyDescent="0.35">
      <c r="A9" s="14"/>
      <c r="B9" s="2"/>
      <c r="C9" s="2" t="s">
        <v>15</v>
      </c>
      <c r="D9" s="21">
        <v>0</v>
      </c>
      <c r="E9" s="25">
        <f t="shared" si="3"/>
        <v>0</v>
      </c>
      <c r="F9" s="25">
        <f t="shared" si="4"/>
        <v>0</v>
      </c>
      <c r="G9" s="25">
        <v>0</v>
      </c>
      <c r="H9" s="25">
        <f t="shared" si="5"/>
        <v>0</v>
      </c>
      <c r="I9" s="2"/>
      <c r="J9" s="15"/>
    </row>
    <row r="10" spans="1:10" x14ac:dyDescent="0.35">
      <c r="A10" s="14"/>
      <c r="B10" s="2"/>
      <c r="C10" s="2" t="s">
        <v>16</v>
      </c>
      <c r="D10" s="21">
        <v>10</v>
      </c>
      <c r="E10" s="25">
        <f t="shared" si="3"/>
        <v>336000</v>
      </c>
      <c r="F10" s="25">
        <f t="shared" si="4"/>
        <v>33600</v>
      </c>
      <c r="G10" s="25">
        <v>800000</v>
      </c>
      <c r="H10" s="25">
        <f t="shared" si="5"/>
        <v>80000</v>
      </c>
      <c r="I10" s="2"/>
      <c r="J10" s="15"/>
    </row>
    <row r="11" spans="1:10" x14ac:dyDescent="0.35">
      <c r="A11" s="14"/>
      <c r="B11" s="2"/>
      <c r="C11" s="2" t="s">
        <v>17</v>
      </c>
      <c r="D11" s="21">
        <v>0</v>
      </c>
      <c r="E11" s="25">
        <f t="shared" si="3"/>
        <v>0</v>
      </c>
      <c r="F11" s="25">
        <f t="shared" si="4"/>
        <v>0</v>
      </c>
      <c r="G11" s="25">
        <v>0</v>
      </c>
      <c r="H11" s="25">
        <f t="shared" si="5"/>
        <v>0</v>
      </c>
      <c r="I11" s="2"/>
      <c r="J11" s="15"/>
    </row>
    <row r="12" spans="1:10" x14ac:dyDescent="0.35">
      <c r="A12" s="14"/>
      <c r="B12" s="2" t="s">
        <v>18</v>
      </c>
      <c r="C12" s="2" t="s">
        <v>19</v>
      </c>
      <c r="D12" s="21">
        <v>3</v>
      </c>
      <c r="E12" s="25">
        <f t="shared" si="3"/>
        <v>130200</v>
      </c>
      <c r="F12" s="25">
        <f t="shared" si="4"/>
        <v>43400</v>
      </c>
      <c r="G12" s="25">
        <v>310000</v>
      </c>
      <c r="H12" s="25">
        <f t="shared" si="5"/>
        <v>103333.33333333333</v>
      </c>
      <c r="I12" s="2"/>
      <c r="J12" s="15"/>
    </row>
    <row r="13" spans="1:10" x14ac:dyDescent="0.35">
      <c r="A13" s="14"/>
      <c r="B13" s="2"/>
      <c r="C13" s="2" t="s">
        <v>20</v>
      </c>
      <c r="D13" s="21">
        <v>4</v>
      </c>
      <c r="E13" s="25">
        <f t="shared" si="3"/>
        <v>203700</v>
      </c>
      <c r="F13" s="25">
        <f t="shared" si="4"/>
        <v>50925</v>
      </c>
      <c r="G13" s="25">
        <v>485000</v>
      </c>
      <c r="H13" s="25">
        <f t="shared" si="5"/>
        <v>121250</v>
      </c>
      <c r="I13" s="2"/>
      <c r="J13" s="15"/>
    </row>
    <row r="14" spans="1:10" x14ac:dyDescent="0.35">
      <c r="A14" s="14"/>
      <c r="B14" s="2"/>
      <c r="C14" s="2" t="s">
        <v>21</v>
      </c>
      <c r="D14" s="21">
        <v>23</v>
      </c>
      <c r="E14" s="25">
        <f t="shared" si="3"/>
        <v>1413300</v>
      </c>
      <c r="F14" s="25">
        <f t="shared" si="4"/>
        <v>61447.82608695652</v>
      </c>
      <c r="G14" s="25">
        <v>3365000</v>
      </c>
      <c r="H14" s="25">
        <f t="shared" si="5"/>
        <v>146304.34782608695</v>
      </c>
      <c r="I14" s="2"/>
      <c r="J14" s="15"/>
    </row>
    <row r="15" spans="1:10" x14ac:dyDescent="0.35">
      <c r="A15" s="14"/>
      <c r="B15" s="2"/>
      <c r="C15" s="2" t="s">
        <v>22</v>
      </c>
      <c r="D15" s="21">
        <v>14</v>
      </c>
      <c r="E15" s="25">
        <f t="shared" si="3"/>
        <v>1003800</v>
      </c>
      <c r="F15" s="25">
        <f t="shared" si="4"/>
        <v>71700</v>
      </c>
      <c r="G15" s="25">
        <v>2390000</v>
      </c>
      <c r="H15" s="25">
        <f t="shared" si="5"/>
        <v>170714.28571428571</v>
      </c>
      <c r="I15" s="2"/>
      <c r="J15" s="15"/>
    </row>
    <row r="16" spans="1:10" x14ac:dyDescent="0.35">
      <c r="A16" s="14"/>
      <c r="B16" s="2"/>
      <c r="C16" s="2" t="s">
        <v>23</v>
      </c>
      <c r="D16" s="21">
        <v>14</v>
      </c>
      <c r="E16" s="25">
        <f t="shared" si="3"/>
        <v>1108800</v>
      </c>
      <c r="F16" s="25">
        <f t="shared" si="4"/>
        <v>79200</v>
      </c>
      <c r="G16" s="25">
        <v>2640000</v>
      </c>
      <c r="H16" s="25">
        <f t="shared" si="5"/>
        <v>188571.42857142858</v>
      </c>
      <c r="I16" s="2"/>
      <c r="J16" s="15"/>
    </row>
    <row r="17" spans="1:10" x14ac:dyDescent="0.35">
      <c r="A17" s="14"/>
      <c r="B17" s="2"/>
      <c r="C17" s="2" t="s">
        <v>24</v>
      </c>
      <c r="D17" s="21">
        <v>0</v>
      </c>
      <c r="E17" s="25">
        <f t="shared" si="3"/>
        <v>0</v>
      </c>
      <c r="F17" s="25">
        <f t="shared" si="4"/>
        <v>0</v>
      </c>
      <c r="G17" s="25">
        <v>0</v>
      </c>
      <c r="H17" s="25">
        <f t="shared" si="5"/>
        <v>0</v>
      </c>
      <c r="I17" s="2"/>
      <c r="J17" s="15"/>
    </row>
    <row r="18" spans="1:10" x14ac:dyDescent="0.35">
      <c r="A18" s="14"/>
      <c r="B18" s="2"/>
      <c r="C18" s="2" t="s">
        <v>25</v>
      </c>
      <c r="D18" s="21">
        <v>0</v>
      </c>
      <c r="E18" s="25">
        <f t="shared" si="3"/>
        <v>0</v>
      </c>
      <c r="F18" s="25">
        <f t="shared" si="4"/>
        <v>0</v>
      </c>
      <c r="G18" s="25">
        <v>0</v>
      </c>
      <c r="H18" s="25">
        <f t="shared" si="5"/>
        <v>0</v>
      </c>
      <c r="I18" s="2"/>
      <c r="J18" s="15"/>
    </row>
    <row r="19" spans="1:10" x14ac:dyDescent="0.35">
      <c r="A19" s="14"/>
      <c r="B19" s="2"/>
      <c r="C19" s="2" t="s">
        <v>26</v>
      </c>
      <c r="D19" s="21">
        <v>0</v>
      </c>
      <c r="E19" s="25">
        <f t="shared" si="3"/>
        <v>0</v>
      </c>
      <c r="F19" s="25">
        <f t="shared" si="4"/>
        <v>0</v>
      </c>
      <c r="G19" s="25">
        <v>0</v>
      </c>
      <c r="H19" s="25">
        <f t="shared" si="5"/>
        <v>0</v>
      </c>
      <c r="I19" s="2"/>
      <c r="J19" s="15"/>
    </row>
    <row r="20" spans="1:10" x14ac:dyDescent="0.35">
      <c r="A20" s="14"/>
      <c r="B20" s="2"/>
      <c r="C20" s="2" t="s">
        <v>27</v>
      </c>
      <c r="D20" s="21">
        <v>0</v>
      </c>
      <c r="E20" s="25">
        <f t="shared" si="3"/>
        <v>0</v>
      </c>
      <c r="F20" s="25">
        <f t="shared" si="4"/>
        <v>0</v>
      </c>
      <c r="G20" s="25">
        <v>0</v>
      </c>
      <c r="H20" s="25">
        <f t="shared" si="5"/>
        <v>0</v>
      </c>
      <c r="I20" s="2"/>
      <c r="J20" s="15"/>
    </row>
    <row r="21" spans="1:10" x14ac:dyDescent="0.35">
      <c r="A21" s="14"/>
      <c r="B21" s="2"/>
      <c r="C21" s="2" t="s">
        <v>28</v>
      </c>
      <c r="D21" s="21">
        <v>0</v>
      </c>
      <c r="E21" s="25">
        <f t="shared" si="3"/>
        <v>0</v>
      </c>
      <c r="F21" s="25">
        <f t="shared" si="4"/>
        <v>0</v>
      </c>
      <c r="G21" s="25">
        <v>0</v>
      </c>
      <c r="H21" s="25">
        <f t="shared" si="5"/>
        <v>0</v>
      </c>
      <c r="I21" s="2"/>
      <c r="J21" s="15"/>
    </row>
    <row r="22" spans="1:10" x14ac:dyDescent="0.35">
      <c r="A22" s="14"/>
      <c r="B22" s="2" t="s">
        <v>29</v>
      </c>
      <c r="C22" s="2" t="s">
        <v>30</v>
      </c>
      <c r="D22" s="21">
        <v>0</v>
      </c>
      <c r="E22" s="25">
        <f t="shared" si="3"/>
        <v>0</v>
      </c>
      <c r="F22" s="25">
        <f t="shared" si="4"/>
        <v>0</v>
      </c>
      <c r="G22" s="25">
        <v>0</v>
      </c>
      <c r="H22" s="25">
        <f t="shared" si="5"/>
        <v>0</v>
      </c>
      <c r="I22" s="2"/>
      <c r="J22" s="15"/>
    </row>
    <row r="23" spans="1:10" x14ac:dyDescent="0.35">
      <c r="A23" s="14"/>
      <c r="B23" s="2"/>
      <c r="C23" s="2" t="s">
        <v>31</v>
      </c>
      <c r="D23" s="21">
        <v>0</v>
      </c>
      <c r="E23" s="25">
        <f t="shared" si="3"/>
        <v>0</v>
      </c>
      <c r="F23" s="25">
        <f t="shared" si="4"/>
        <v>0</v>
      </c>
      <c r="G23" s="25">
        <v>0</v>
      </c>
      <c r="H23" s="25">
        <f t="shared" si="5"/>
        <v>0</v>
      </c>
      <c r="I23" s="2"/>
      <c r="J23" s="15"/>
    </row>
    <row r="24" spans="1:10" x14ac:dyDescent="0.35">
      <c r="A24" s="14"/>
      <c r="B24" s="2"/>
      <c r="C24" s="2" t="s">
        <v>32</v>
      </c>
      <c r="D24" s="21">
        <v>0</v>
      </c>
      <c r="E24" s="25">
        <f t="shared" si="3"/>
        <v>0</v>
      </c>
      <c r="F24" s="25">
        <f t="shared" si="4"/>
        <v>0</v>
      </c>
      <c r="G24" s="25">
        <v>0</v>
      </c>
      <c r="H24" s="25">
        <f t="shared" si="5"/>
        <v>0</v>
      </c>
      <c r="I24" s="2"/>
      <c r="J24" s="15"/>
    </row>
    <row r="25" spans="1:10" x14ac:dyDescent="0.35">
      <c r="A25" s="14"/>
      <c r="B25" s="2"/>
      <c r="C25" s="2" t="s">
        <v>33</v>
      </c>
      <c r="D25" s="21">
        <v>0</v>
      </c>
      <c r="E25" s="25">
        <f t="shared" si="3"/>
        <v>0</v>
      </c>
      <c r="F25" s="25">
        <f t="shared" si="4"/>
        <v>0</v>
      </c>
      <c r="G25" s="25">
        <v>0</v>
      </c>
      <c r="H25" s="25">
        <f t="shared" si="5"/>
        <v>0</v>
      </c>
      <c r="I25" s="2"/>
      <c r="J25" s="15"/>
    </row>
    <row r="26" spans="1:10" x14ac:dyDescent="0.35">
      <c r="A26" s="14"/>
      <c r="B26" s="2" t="s">
        <v>34</v>
      </c>
      <c r="C26" s="2" t="s">
        <v>35</v>
      </c>
      <c r="D26" s="21">
        <v>0</v>
      </c>
      <c r="E26" s="25">
        <f t="shared" si="3"/>
        <v>0</v>
      </c>
      <c r="F26" s="25">
        <f t="shared" si="4"/>
        <v>0</v>
      </c>
      <c r="G26" s="25">
        <v>0</v>
      </c>
      <c r="H26" s="25">
        <f t="shared" si="5"/>
        <v>0</v>
      </c>
      <c r="I26" s="2"/>
      <c r="J26" s="15"/>
    </row>
    <row r="27" spans="1:10" x14ac:dyDescent="0.35">
      <c r="A27" s="14"/>
      <c r="B27" s="2"/>
      <c r="C27" s="2" t="s">
        <v>36</v>
      </c>
      <c r="D27" s="21">
        <v>0</v>
      </c>
      <c r="E27" s="25">
        <f t="shared" si="3"/>
        <v>0</v>
      </c>
      <c r="F27" s="25">
        <f t="shared" si="4"/>
        <v>0</v>
      </c>
      <c r="G27" s="25">
        <v>0</v>
      </c>
      <c r="H27" s="25">
        <f t="shared" si="5"/>
        <v>0</v>
      </c>
      <c r="I27" s="2"/>
      <c r="J27" s="15"/>
    </row>
    <row r="28" spans="1:10" x14ac:dyDescent="0.35">
      <c r="A28" s="14"/>
      <c r="B28" s="2"/>
      <c r="C28" s="2" t="s">
        <v>37</v>
      </c>
      <c r="D28" s="21">
        <v>0</v>
      </c>
      <c r="E28" s="25">
        <f t="shared" si="3"/>
        <v>0</v>
      </c>
      <c r="F28" s="25">
        <f t="shared" si="4"/>
        <v>0</v>
      </c>
      <c r="G28" s="25">
        <v>0</v>
      </c>
      <c r="H28" s="25">
        <f t="shared" si="5"/>
        <v>0</v>
      </c>
      <c r="I28" s="2"/>
      <c r="J28" s="15"/>
    </row>
    <row r="29" spans="1:10" x14ac:dyDescent="0.35">
      <c r="A29" s="14"/>
      <c r="B29" s="2"/>
      <c r="C29" s="2" t="s">
        <v>38</v>
      </c>
      <c r="D29" s="21">
        <v>0</v>
      </c>
      <c r="E29" s="25">
        <f t="shared" si="3"/>
        <v>0</v>
      </c>
      <c r="F29" s="25">
        <f t="shared" si="4"/>
        <v>0</v>
      </c>
      <c r="G29" s="25">
        <v>0</v>
      </c>
      <c r="H29" s="25">
        <f t="shared" si="5"/>
        <v>0</v>
      </c>
      <c r="I29" s="2"/>
      <c r="J29" s="15"/>
    </row>
    <row r="30" spans="1:10" x14ac:dyDescent="0.35">
      <c r="A30" s="14"/>
      <c r="B30" s="2"/>
      <c r="C30" s="2" t="s">
        <v>39</v>
      </c>
      <c r="D30" s="21">
        <v>0</v>
      </c>
      <c r="E30" s="25">
        <f t="shared" si="3"/>
        <v>0</v>
      </c>
      <c r="F30" s="25">
        <f t="shared" si="4"/>
        <v>0</v>
      </c>
      <c r="G30" s="25">
        <v>0</v>
      </c>
      <c r="H30" s="25">
        <f t="shared" si="5"/>
        <v>0</v>
      </c>
      <c r="I30" s="2"/>
      <c r="J30" s="15"/>
    </row>
    <row r="31" spans="1:10" x14ac:dyDescent="0.35">
      <c r="A31" s="14"/>
      <c r="B31" s="2" t="s">
        <v>40</v>
      </c>
      <c r="C31" s="2" t="s">
        <v>41</v>
      </c>
      <c r="D31" s="21">
        <v>0</v>
      </c>
      <c r="E31" s="25">
        <f t="shared" si="3"/>
        <v>0</v>
      </c>
      <c r="F31" s="25">
        <f t="shared" si="4"/>
        <v>0</v>
      </c>
      <c r="G31" s="25">
        <v>0</v>
      </c>
      <c r="H31" s="25">
        <f t="shared" si="5"/>
        <v>0</v>
      </c>
      <c r="I31" s="2"/>
      <c r="J31" s="15"/>
    </row>
    <row r="32" spans="1:10" x14ac:dyDescent="0.35">
      <c r="A32" s="14"/>
      <c r="B32" s="2"/>
      <c r="C32" s="2" t="s">
        <v>42</v>
      </c>
      <c r="D32" s="21">
        <v>0</v>
      </c>
      <c r="E32" s="25">
        <f t="shared" si="3"/>
        <v>0</v>
      </c>
      <c r="F32" s="25">
        <f t="shared" si="4"/>
        <v>0</v>
      </c>
      <c r="G32" s="25">
        <v>0</v>
      </c>
      <c r="H32" s="25">
        <f t="shared" si="5"/>
        <v>0</v>
      </c>
      <c r="I32" s="2"/>
      <c r="J32" s="15"/>
    </row>
    <row r="33" spans="1:10" x14ac:dyDescent="0.35">
      <c r="A33" s="14"/>
      <c r="B33" s="2"/>
      <c r="C33" s="2" t="s">
        <v>43</v>
      </c>
      <c r="D33" s="21">
        <v>0</v>
      </c>
      <c r="E33" s="25">
        <f t="shared" si="3"/>
        <v>0</v>
      </c>
      <c r="F33" s="25">
        <f t="shared" si="4"/>
        <v>0</v>
      </c>
      <c r="G33" s="25">
        <v>0</v>
      </c>
      <c r="H33" s="25">
        <f t="shared" si="5"/>
        <v>0</v>
      </c>
      <c r="I33" s="2"/>
      <c r="J33" s="15"/>
    </row>
    <row r="34" spans="1:10" x14ac:dyDescent="0.35">
      <c r="A34" s="14"/>
      <c r="B34" s="2"/>
      <c r="C34" s="2" t="s">
        <v>44</v>
      </c>
      <c r="D34" s="21">
        <v>0</v>
      </c>
      <c r="E34" s="25">
        <f t="shared" si="3"/>
        <v>0</v>
      </c>
      <c r="F34" s="25">
        <f t="shared" si="4"/>
        <v>0</v>
      </c>
      <c r="G34" s="25">
        <v>0</v>
      </c>
      <c r="H34" s="25">
        <f t="shared" si="5"/>
        <v>0</v>
      </c>
      <c r="I34" s="2"/>
      <c r="J34" s="15"/>
    </row>
    <row r="35" spans="1:10" ht="15" thickBot="1" x14ac:dyDescent="0.4">
      <c r="A35" s="16"/>
      <c r="B35" s="17"/>
      <c r="C35" s="17" t="s">
        <v>45</v>
      </c>
      <c r="D35" s="23">
        <v>0</v>
      </c>
      <c r="E35" s="26">
        <f t="shared" si="3"/>
        <v>0</v>
      </c>
      <c r="F35" s="26">
        <f t="shared" si="4"/>
        <v>0</v>
      </c>
      <c r="G35" s="26">
        <v>0</v>
      </c>
      <c r="H35" s="26">
        <f t="shared" si="5"/>
        <v>0</v>
      </c>
      <c r="I35" s="17"/>
      <c r="J35" s="18"/>
    </row>
    <row r="36" spans="1:10" ht="15" thickBot="1" x14ac:dyDescent="0.4"/>
    <row r="37" spans="1:10" ht="29" x14ac:dyDescent="0.35">
      <c r="A37" s="5" t="s">
        <v>0</v>
      </c>
      <c r="B37" s="6" t="s">
        <v>1</v>
      </c>
      <c r="C37" s="6" t="s">
        <v>2</v>
      </c>
      <c r="D37" s="31" t="s">
        <v>3</v>
      </c>
      <c r="E37" s="31"/>
      <c r="F37" s="31"/>
      <c r="G37" s="31"/>
      <c r="H37" s="31"/>
      <c r="I37" s="31" t="s">
        <v>4</v>
      </c>
      <c r="J37" s="32"/>
    </row>
    <row r="38" spans="1:10" ht="58" x14ac:dyDescent="0.35">
      <c r="A38" s="7"/>
      <c r="B38" s="1"/>
      <c r="C38" s="1"/>
      <c r="D38" s="3" t="s">
        <v>5</v>
      </c>
      <c r="E38" s="33" t="s">
        <v>6</v>
      </c>
      <c r="F38" s="33"/>
      <c r="G38" s="33" t="s">
        <v>7</v>
      </c>
      <c r="H38" s="33"/>
      <c r="I38" s="3" t="s">
        <v>10</v>
      </c>
      <c r="J38" s="8" t="s">
        <v>11</v>
      </c>
    </row>
    <row r="39" spans="1:10" ht="15" thickBot="1" x14ac:dyDescent="0.4">
      <c r="A39" s="9" t="s">
        <v>55</v>
      </c>
      <c r="B39" s="10"/>
      <c r="C39" s="10"/>
      <c r="D39" s="28">
        <f>SUM(D40:D69)</f>
        <v>214</v>
      </c>
      <c r="E39" s="10" t="s">
        <v>8</v>
      </c>
      <c r="F39" s="10" t="s">
        <v>9</v>
      </c>
      <c r="G39" s="10" t="s">
        <v>8</v>
      </c>
      <c r="H39" s="10" t="s">
        <v>9</v>
      </c>
      <c r="I39" s="10">
        <v>98.1</v>
      </c>
      <c r="J39" s="11">
        <v>1.9</v>
      </c>
    </row>
    <row r="40" spans="1:10" x14ac:dyDescent="0.35">
      <c r="A40" s="12"/>
      <c r="B40" s="4" t="s">
        <v>46</v>
      </c>
      <c r="C40" s="4" t="s">
        <v>12</v>
      </c>
      <c r="D40" s="21">
        <v>0</v>
      </c>
      <c r="E40" s="25">
        <f t="shared" ref="E40" si="6">G40*42%</f>
        <v>0</v>
      </c>
      <c r="F40" s="25">
        <f t="shared" ref="F40" si="7">IFERROR((E40/D40),0)</f>
        <v>0</v>
      </c>
      <c r="G40" s="25">
        <v>0</v>
      </c>
      <c r="H40" s="25">
        <f t="shared" ref="H40" si="8">IFERROR((G40/D40),0)</f>
        <v>0</v>
      </c>
      <c r="I40" s="4"/>
      <c r="J40" s="13"/>
    </row>
    <row r="41" spans="1:10" x14ac:dyDescent="0.35">
      <c r="A41" s="14"/>
      <c r="B41" s="2"/>
      <c r="C41" s="2" t="s">
        <v>13</v>
      </c>
      <c r="D41" s="21">
        <v>0</v>
      </c>
      <c r="E41" s="25">
        <f t="shared" ref="E41:E69" si="9">G41*42%</f>
        <v>0</v>
      </c>
      <c r="F41" s="25">
        <f t="shared" ref="F41:F69" si="10">IFERROR((E41/D41),0)</f>
        <v>0</v>
      </c>
      <c r="G41" s="25">
        <v>0</v>
      </c>
      <c r="H41" s="25">
        <f t="shared" ref="H41:H69" si="11">IFERROR((G41/D41),0)</f>
        <v>0</v>
      </c>
      <c r="I41" s="2"/>
      <c r="J41" s="15"/>
    </row>
    <row r="42" spans="1:10" x14ac:dyDescent="0.35">
      <c r="A42" s="14"/>
      <c r="B42" s="2"/>
      <c r="C42" s="2" t="s">
        <v>14</v>
      </c>
      <c r="D42" s="21">
        <v>0</v>
      </c>
      <c r="E42" s="25">
        <f t="shared" si="9"/>
        <v>0</v>
      </c>
      <c r="F42" s="25">
        <f t="shared" si="10"/>
        <v>0</v>
      </c>
      <c r="G42" s="25">
        <v>0</v>
      </c>
      <c r="H42" s="25">
        <f t="shared" si="11"/>
        <v>0</v>
      </c>
      <c r="I42" s="2"/>
      <c r="J42" s="15"/>
    </row>
    <row r="43" spans="1:10" x14ac:dyDescent="0.35">
      <c r="A43" s="14"/>
      <c r="B43" s="2"/>
      <c r="C43" s="2" t="s">
        <v>15</v>
      </c>
      <c r="D43" s="21">
        <v>18</v>
      </c>
      <c r="E43" s="25">
        <f t="shared" si="9"/>
        <v>567000</v>
      </c>
      <c r="F43" s="25">
        <f t="shared" si="10"/>
        <v>31500</v>
      </c>
      <c r="G43" s="25">
        <v>1350000</v>
      </c>
      <c r="H43" s="25">
        <f t="shared" si="11"/>
        <v>75000</v>
      </c>
      <c r="I43" s="2"/>
      <c r="J43" s="15"/>
    </row>
    <row r="44" spans="1:10" x14ac:dyDescent="0.35">
      <c r="A44" s="14"/>
      <c r="B44" s="2"/>
      <c r="C44" s="2" t="s">
        <v>16</v>
      </c>
      <c r="D44" s="21">
        <v>0</v>
      </c>
      <c r="E44" s="25">
        <f t="shared" si="9"/>
        <v>0</v>
      </c>
      <c r="F44" s="25">
        <f t="shared" si="10"/>
        <v>0</v>
      </c>
      <c r="G44" s="25">
        <v>0</v>
      </c>
      <c r="H44" s="25">
        <f t="shared" si="11"/>
        <v>0</v>
      </c>
      <c r="I44" s="2"/>
      <c r="J44" s="15"/>
    </row>
    <row r="45" spans="1:10" x14ac:dyDescent="0.35">
      <c r="A45" s="14"/>
      <c r="B45" s="2"/>
      <c r="C45" s="2" t="s">
        <v>17</v>
      </c>
      <c r="D45" s="21">
        <v>0</v>
      </c>
      <c r="E45" s="25">
        <f t="shared" si="9"/>
        <v>0</v>
      </c>
      <c r="F45" s="25">
        <f t="shared" si="10"/>
        <v>0</v>
      </c>
      <c r="G45" s="25">
        <v>0</v>
      </c>
      <c r="H45" s="25">
        <f t="shared" si="11"/>
        <v>0</v>
      </c>
      <c r="I45" s="2"/>
      <c r="J45" s="15"/>
    </row>
    <row r="46" spans="1:10" x14ac:dyDescent="0.35">
      <c r="A46" s="14"/>
      <c r="B46" s="2" t="s">
        <v>18</v>
      </c>
      <c r="C46" s="2" t="s">
        <v>19</v>
      </c>
      <c r="D46" s="21">
        <v>0</v>
      </c>
      <c r="E46" s="25">
        <f t="shared" si="9"/>
        <v>0</v>
      </c>
      <c r="F46" s="25">
        <f t="shared" si="10"/>
        <v>0</v>
      </c>
      <c r="G46" s="25">
        <v>0</v>
      </c>
      <c r="H46" s="25">
        <f t="shared" si="11"/>
        <v>0</v>
      </c>
      <c r="I46" s="2"/>
      <c r="J46" s="15"/>
    </row>
    <row r="47" spans="1:10" x14ac:dyDescent="0.35">
      <c r="A47" s="14"/>
      <c r="B47" s="2"/>
      <c r="C47" s="2" t="s">
        <v>20</v>
      </c>
      <c r="D47" s="21">
        <v>79</v>
      </c>
      <c r="E47" s="25">
        <f t="shared" si="9"/>
        <v>4204200</v>
      </c>
      <c r="F47" s="25">
        <f t="shared" si="10"/>
        <v>53217.721518987339</v>
      </c>
      <c r="G47" s="25">
        <v>10010000</v>
      </c>
      <c r="H47" s="25">
        <f t="shared" si="11"/>
        <v>126708.86075949368</v>
      </c>
      <c r="I47" s="2"/>
      <c r="J47" s="15"/>
    </row>
    <row r="48" spans="1:10" x14ac:dyDescent="0.35">
      <c r="A48" s="14"/>
      <c r="B48" s="2"/>
      <c r="C48" s="2" t="s">
        <v>21</v>
      </c>
      <c r="D48" s="21">
        <v>32</v>
      </c>
      <c r="E48" s="25">
        <f t="shared" si="9"/>
        <v>1942500</v>
      </c>
      <c r="F48" s="25">
        <f t="shared" si="10"/>
        <v>60703.125</v>
      </c>
      <c r="G48" s="25">
        <v>4625000</v>
      </c>
      <c r="H48" s="25">
        <f t="shared" si="11"/>
        <v>144531.25</v>
      </c>
      <c r="I48" s="2"/>
      <c r="J48" s="15"/>
    </row>
    <row r="49" spans="1:10" x14ac:dyDescent="0.35">
      <c r="A49" s="14"/>
      <c r="B49" s="2"/>
      <c r="C49" s="2" t="s">
        <v>22</v>
      </c>
      <c r="D49" s="21">
        <v>81</v>
      </c>
      <c r="E49" s="25">
        <f t="shared" si="9"/>
        <v>5514600</v>
      </c>
      <c r="F49" s="25">
        <f t="shared" si="10"/>
        <v>68081.481481481474</v>
      </c>
      <c r="G49" s="25">
        <v>13130000</v>
      </c>
      <c r="H49" s="25">
        <f t="shared" si="11"/>
        <v>162098.76543209876</v>
      </c>
      <c r="I49" s="2"/>
      <c r="J49" s="15"/>
    </row>
    <row r="50" spans="1:10" x14ac:dyDescent="0.35">
      <c r="A50" s="14"/>
      <c r="B50" s="2"/>
      <c r="C50" s="2" t="s">
        <v>23</v>
      </c>
      <c r="D50" s="21">
        <v>4</v>
      </c>
      <c r="E50" s="25">
        <f t="shared" si="9"/>
        <v>310800</v>
      </c>
      <c r="F50" s="25">
        <f t="shared" si="10"/>
        <v>77700</v>
      </c>
      <c r="G50" s="25">
        <v>740000</v>
      </c>
      <c r="H50" s="25">
        <f t="shared" si="11"/>
        <v>185000</v>
      </c>
      <c r="I50" s="2"/>
      <c r="J50" s="15"/>
    </row>
    <row r="51" spans="1:10" x14ac:dyDescent="0.35">
      <c r="A51" s="14"/>
      <c r="B51" s="2"/>
      <c r="C51" s="2" t="s">
        <v>24</v>
      </c>
      <c r="D51" s="21">
        <v>0</v>
      </c>
      <c r="E51" s="25">
        <f t="shared" si="9"/>
        <v>0</v>
      </c>
      <c r="F51" s="25">
        <f t="shared" si="10"/>
        <v>0</v>
      </c>
      <c r="G51" s="25">
        <v>0</v>
      </c>
      <c r="H51" s="25">
        <f t="shared" si="11"/>
        <v>0</v>
      </c>
      <c r="I51" s="2"/>
      <c r="J51" s="15"/>
    </row>
    <row r="52" spans="1:10" x14ac:dyDescent="0.35">
      <c r="A52" s="14"/>
      <c r="B52" s="2"/>
      <c r="C52" s="2" t="s">
        <v>25</v>
      </c>
      <c r="D52" s="21">
        <v>0</v>
      </c>
      <c r="E52" s="25">
        <f t="shared" si="9"/>
        <v>0</v>
      </c>
      <c r="F52" s="25">
        <f t="shared" si="10"/>
        <v>0</v>
      </c>
      <c r="G52" s="25">
        <v>0</v>
      </c>
      <c r="H52" s="25">
        <f t="shared" si="11"/>
        <v>0</v>
      </c>
      <c r="I52" s="2"/>
      <c r="J52" s="15"/>
    </row>
    <row r="53" spans="1:10" x14ac:dyDescent="0.35">
      <c r="A53" s="14"/>
      <c r="B53" s="2"/>
      <c r="C53" s="2" t="s">
        <v>26</v>
      </c>
      <c r="D53" s="21">
        <v>0</v>
      </c>
      <c r="E53" s="25">
        <f t="shared" si="9"/>
        <v>0</v>
      </c>
      <c r="F53" s="25">
        <f t="shared" si="10"/>
        <v>0</v>
      </c>
      <c r="G53" s="25">
        <v>0</v>
      </c>
      <c r="H53" s="25">
        <f t="shared" si="11"/>
        <v>0</v>
      </c>
      <c r="I53" s="2"/>
      <c r="J53" s="15"/>
    </row>
    <row r="54" spans="1:10" x14ac:dyDescent="0.35">
      <c r="A54" s="14"/>
      <c r="B54" s="2"/>
      <c r="C54" s="2" t="s">
        <v>27</v>
      </c>
      <c r="D54" s="21">
        <v>0</v>
      </c>
      <c r="E54" s="25">
        <f t="shared" si="9"/>
        <v>0</v>
      </c>
      <c r="F54" s="25">
        <f t="shared" si="10"/>
        <v>0</v>
      </c>
      <c r="G54" s="25">
        <v>0</v>
      </c>
      <c r="H54" s="25">
        <f t="shared" si="11"/>
        <v>0</v>
      </c>
      <c r="I54" s="2"/>
      <c r="J54" s="15"/>
    </row>
    <row r="55" spans="1:10" x14ac:dyDescent="0.35">
      <c r="A55" s="14"/>
      <c r="B55" s="2"/>
      <c r="C55" s="2" t="s">
        <v>28</v>
      </c>
      <c r="D55" s="21">
        <v>0</v>
      </c>
      <c r="E55" s="25">
        <f t="shared" si="9"/>
        <v>0</v>
      </c>
      <c r="F55" s="25">
        <f t="shared" si="10"/>
        <v>0</v>
      </c>
      <c r="G55" s="25">
        <v>0</v>
      </c>
      <c r="H55" s="25">
        <f t="shared" si="11"/>
        <v>0</v>
      </c>
      <c r="I55" s="2"/>
      <c r="J55" s="15"/>
    </row>
    <row r="56" spans="1:10" x14ac:dyDescent="0.35">
      <c r="A56" s="14"/>
      <c r="B56" s="2" t="s">
        <v>29</v>
      </c>
      <c r="C56" s="2" t="s">
        <v>30</v>
      </c>
      <c r="D56" s="21">
        <v>0</v>
      </c>
      <c r="E56" s="25">
        <f t="shared" si="9"/>
        <v>0</v>
      </c>
      <c r="F56" s="25">
        <f t="shared" si="10"/>
        <v>0</v>
      </c>
      <c r="G56" s="25">
        <v>0</v>
      </c>
      <c r="H56" s="25">
        <f t="shared" si="11"/>
        <v>0</v>
      </c>
      <c r="I56" s="2"/>
      <c r="J56" s="15"/>
    </row>
    <row r="57" spans="1:10" x14ac:dyDescent="0.35">
      <c r="A57" s="14"/>
      <c r="B57" s="2"/>
      <c r="C57" s="2" t="s">
        <v>31</v>
      </c>
      <c r="D57" s="21">
        <v>0</v>
      </c>
      <c r="E57" s="25">
        <f t="shared" si="9"/>
        <v>0</v>
      </c>
      <c r="F57" s="25">
        <f t="shared" si="10"/>
        <v>0</v>
      </c>
      <c r="G57" s="25">
        <v>0</v>
      </c>
      <c r="H57" s="25">
        <f t="shared" si="11"/>
        <v>0</v>
      </c>
      <c r="I57" s="2"/>
      <c r="J57" s="15"/>
    </row>
    <row r="58" spans="1:10" x14ac:dyDescent="0.35">
      <c r="A58" s="14"/>
      <c r="B58" s="2"/>
      <c r="C58" s="2" t="s">
        <v>32</v>
      </c>
      <c r="D58" s="21">
        <v>0</v>
      </c>
      <c r="E58" s="25">
        <f t="shared" si="9"/>
        <v>0</v>
      </c>
      <c r="F58" s="25">
        <f t="shared" si="10"/>
        <v>0</v>
      </c>
      <c r="G58" s="25">
        <v>0</v>
      </c>
      <c r="H58" s="25">
        <f t="shared" si="11"/>
        <v>0</v>
      </c>
      <c r="I58" s="2"/>
      <c r="J58" s="15"/>
    </row>
    <row r="59" spans="1:10" x14ac:dyDescent="0.35">
      <c r="A59" s="14"/>
      <c r="B59" s="2"/>
      <c r="C59" s="2" t="s">
        <v>33</v>
      </c>
      <c r="D59" s="21">
        <v>0</v>
      </c>
      <c r="E59" s="25">
        <f t="shared" si="9"/>
        <v>0</v>
      </c>
      <c r="F59" s="25">
        <f t="shared" si="10"/>
        <v>0</v>
      </c>
      <c r="G59" s="25">
        <v>0</v>
      </c>
      <c r="H59" s="25">
        <f t="shared" si="11"/>
        <v>0</v>
      </c>
      <c r="I59" s="2"/>
      <c r="J59" s="15"/>
    </row>
    <row r="60" spans="1:10" x14ac:dyDescent="0.35">
      <c r="A60" s="14"/>
      <c r="B60" s="2" t="s">
        <v>34</v>
      </c>
      <c r="C60" s="2" t="s">
        <v>35</v>
      </c>
      <c r="D60" s="21">
        <v>0</v>
      </c>
      <c r="E60" s="25">
        <f t="shared" si="9"/>
        <v>0</v>
      </c>
      <c r="F60" s="25">
        <f t="shared" si="10"/>
        <v>0</v>
      </c>
      <c r="G60" s="25">
        <v>0</v>
      </c>
      <c r="H60" s="25">
        <f t="shared" si="11"/>
        <v>0</v>
      </c>
      <c r="I60" s="2"/>
      <c r="J60" s="15"/>
    </row>
    <row r="61" spans="1:10" x14ac:dyDescent="0.35">
      <c r="A61" s="14"/>
      <c r="B61" s="2"/>
      <c r="C61" s="2" t="s">
        <v>36</v>
      </c>
      <c r="D61" s="21">
        <v>0</v>
      </c>
      <c r="E61" s="25">
        <f t="shared" si="9"/>
        <v>0</v>
      </c>
      <c r="F61" s="25">
        <f t="shared" si="10"/>
        <v>0</v>
      </c>
      <c r="G61" s="25">
        <v>0</v>
      </c>
      <c r="H61" s="25">
        <f t="shared" si="11"/>
        <v>0</v>
      </c>
      <c r="I61" s="2"/>
      <c r="J61" s="15"/>
    </row>
    <row r="62" spans="1:10" x14ac:dyDescent="0.35">
      <c r="A62" s="14"/>
      <c r="B62" s="2"/>
      <c r="C62" s="2" t="s">
        <v>37</v>
      </c>
      <c r="D62" s="21">
        <v>0</v>
      </c>
      <c r="E62" s="25">
        <f t="shared" si="9"/>
        <v>0</v>
      </c>
      <c r="F62" s="25">
        <f t="shared" si="10"/>
        <v>0</v>
      </c>
      <c r="G62" s="25">
        <v>0</v>
      </c>
      <c r="H62" s="25">
        <f t="shared" si="11"/>
        <v>0</v>
      </c>
      <c r="I62" s="2"/>
      <c r="J62" s="15"/>
    </row>
    <row r="63" spans="1:10" x14ac:dyDescent="0.35">
      <c r="A63" s="14"/>
      <c r="B63" s="2"/>
      <c r="C63" s="2" t="s">
        <v>38</v>
      </c>
      <c r="D63" s="21">
        <v>0</v>
      </c>
      <c r="E63" s="25">
        <f t="shared" si="9"/>
        <v>0</v>
      </c>
      <c r="F63" s="25">
        <f t="shared" si="10"/>
        <v>0</v>
      </c>
      <c r="G63" s="25">
        <v>0</v>
      </c>
      <c r="H63" s="25">
        <f t="shared" si="11"/>
        <v>0</v>
      </c>
      <c r="I63" s="2"/>
      <c r="J63" s="15"/>
    </row>
    <row r="64" spans="1:10" x14ac:dyDescent="0.35">
      <c r="A64" s="14"/>
      <c r="B64" s="2"/>
      <c r="C64" s="2" t="s">
        <v>39</v>
      </c>
      <c r="D64" s="21">
        <v>0</v>
      </c>
      <c r="E64" s="25">
        <f t="shared" si="9"/>
        <v>0</v>
      </c>
      <c r="F64" s="25">
        <f t="shared" si="10"/>
        <v>0</v>
      </c>
      <c r="G64" s="25">
        <v>0</v>
      </c>
      <c r="H64" s="25">
        <f t="shared" si="11"/>
        <v>0</v>
      </c>
      <c r="I64" s="2"/>
      <c r="J64" s="15"/>
    </row>
    <row r="65" spans="1:10" x14ac:dyDescent="0.35">
      <c r="A65" s="14"/>
      <c r="B65" s="2" t="s">
        <v>40</v>
      </c>
      <c r="C65" s="2" t="s">
        <v>41</v>
      </c>
      <c r="D65" s="21">
        <v>0</v>
      </c>
      <c r="E65" s="25">
        <f t="shared" si="9"/>
        <v>0</v>
      </c>
      <c r="F65" s="25">
        <f t="shared" si="10"/>
        <v>0</v>
      </c>
      <c r="G65" s="25">
        <v>0</v>
      </c>
      <c r="H65" s="25">
        <f t="shared" si="11"/>
        <v>0</v>
      </c>
      <c r="I65" s="2"/>
      <c r="J65" s="15"/>
    </row>
    <row r="66" spans="1:10" x14ac:dyDescent="0.35">
      <c r="A66" s="14"/>
      <c r="B66" s="2"/>
      <c r="C66" s="2" t="s">
        <v>42</v>
      </c>
      <c r="D66" s="21">
        <v>0</v>
      </c>
      <c r="E66" s="25">
        <f t="shared" si="9"/>
        <v>0</v>
      </c>
      <c r="F66" s="25">
        <f t="shared" si="10"/>
        <v>0</v>
      </c>
      <c r="G66" s="25">
        <v>0</v>
      </c>
      <c r="H66" s="25">
        <f t="shared" si="11"/>
        <v>0</v>
      </c>
      <c r="I66" s="2"/>
      <c r="J66" s="15"/>
    </row>
    <row r="67" spans="1:10" x14ac:dyDescent="0.35">
      <c r="A67" s="14"/>
      <c r="B67" s="2"/>
      <c r="C67" s="2" t="s">
        <v>43</v>
      </c>
      <c r="D67" s="21">
        <v>0</v>
      </c>
      <c r="E67" s="25">
        <f t="shared" si="9"/>
        <v>0</v>
      </c>
      <c r="F67" s="25">
        <f t="shared" si="10"/>
        <v>0</v>
      </c>
      <c r="G67" s="25">
        <v>0</v>
      </c>
      <c r="H67" s="25">
        <f t="shared" si="11"/>
        <v>0</v>
      </c>
      <c r="I67" s="2"/>
      <c r="J67" s="15"/>
    </row>
    <row r="68" spans="1:10" x14ac:dyDescent="0.35">
      <c r="A68" s="14"/>
      <c r="B68" s="2"/>
      <c r="C68" s="2" t="s">
        <v>44</v>
      </c>
      <c r="D68" s="21">
        <v>0</v>
      </c>
      <c r="E68" s="25">
        <f t="shared" si="9"/>
        <v>0</v>
      </c>
      <c r="F68" s="25">
        <f t="shared" si="10"/>
        <v>0</v>
      </c>
      <c r="G68" s="25">
        <v>0</v>
      </c>
      <c r="H68" s="25">
        <f t="shared" si="11"/>
        <v>0</v>
      </c>
      <c r="I68" s="2"/>
      <c r="J68" s="15"/>
    </row>
    <row r="69" spans="1:10" ht="15" thickBot="1" x14ac:dyDescent="0.4">
      <c r="A69" s="16"/>
      <c r="B69" s="17"/>
      <c r="C69" s="17" t="s">
        <v>45</v>
      </c>
      <c r="D69" s="23">
        <v>0</v>
      </c>
      <c r="E69" s="26">
        <f t="shared" si="9"/>
        <v>0</v>
      </c>
      <c r="F69" s="26">
        <f t="shared" si="10"/>
        <v>0</v>
      </c>
      <c r="G69" s="26">
        <v>0</v>
      </c>
      <c r="H69" s="26">
        <f t="shared" si="11"/>
        <v>0</v>
      </c>
      <c r="I69" s="17"/>
      <c r="J69" s="18"/>
    </row>
    <row r="70" spans="1:10" ht="15" thickBot="1" x14ac:dyDescent="0.4"/>
    <row r="71" spans="1:10" ht="29" x14ac:dyDescent="0.35">
      <c r="A71" s="5" t="s">
        <v>0</v>
      </c>
      <c r="B71" s="6" t="s">
        <v>1</v>
      </c>
      <c r="C71" s="6" t="s">
        <v>2</v>
      </c>
      <c r="D71" s="31" t="s">
        <v>3</v>
      </c>
      <c r="E71" s="31"/>
      <c r="F71" s="31"/>
      <c r="G71" s="31"/>
      <c r="H71" s="31"/>
      <c r="I71" s="31" t="s">
        <v>4</v>
      </c>
      <c r="J71" s="32"/>
    </row>
    <row r="72" spans="1:10" ht="58" x14ac:dyDescent="0.35">
      <c r="A72" s="7"/>
      <c r="B72" s="1"/>
      <c r="C72" s="1"/>
      <c r="D72" s="3" t="s">
        <v>5</v>
      </c>
      <c r="E72" s="33" t="s">
        <v>6</v>
      </c>
      <c r="F72" s="33"/>
      <c r="G72" s="33" t="s">
        <v>7</v>
      </c>
      <c r="H72" s="33"/>
      <c r="I72" s="3" t="s">
        <v>10</v>
      </c>
      <c r="J72" s="8" t="s">
        <v>11</v>
      </c>
    </row>
    <row r="73" spans="1:10" ht="15" thickBot="1" x14ac:dyDescent="0.4">
      <c r="A73" s="9" t="s">
        <v>56</v>
      </c>
      <c r="B73" s="10"/>
      <c r="C73" s="10"/>
      <c r="D73" s="28">
        <f>SUM(D74:D103)</f>
        <v>85</v>
      </c>
      <c r="E73" s="10" t="s">
        <v>8</v>
      </c>
      <c r="F73" s="10" t="s">
        <v>9</v>
      </c>
      <c r="G73" s="10" t="s">
        <v>8</v>
      </c>
      <c r="H73" s="10" t="s">
        <v>9</v>
      </c>
      <c r="I73" s="10">
        <v>96.5</v>
      </c>
      <c r="J73" s="11">
        <v>3.5</v>
      </c>
    </row>
    <row r="74" spans="1:10" x14ac:dyDescent="0.35">
      <c r="A74" s="12"/>
      <c r="B74" s="4" t="s">
        <v>46</v>
      </c>
      <c r="C74" s="4" t="s">
        <v>12</v>
      </c>
      <c r="D74" s="21">
        <v>0</v>
      </c>
      <c r="E74" s="25">
        <f t="shared" ref="E74" si="12">G74*42%</f>
        <v>0</v>
      </c>
      <c r="F74" s="25">
        <f t="shared" ref="F74" si="13">IFERROR((E74/D74),0)</f>
        <v>0</v>
      </c>
      <c r="G74" s="25">
        <v>0</v>
      </c>
      <c r="H74" s="25">
        <f t="shared" ref="H74" si="14">IFERROR((G74/D74),0)</f>
        <v>0</v>
      </c>
      <c r="I74" s="4"/>
      <c r="J74" s="13"/>
    </row>
    <row r="75" spans="1:10" x14ac:dyDescent="0.35">
      <c r="A75" s="14"/>
      <c r="B75" s="2"/>
      <c r="C75" s="2" t="s">
        <v>13</v>
      </c>
      <c r="D75" s="21">
        <v>0</v>
      </c>
      <c r="E75" s="25">
        <f t="shared" ref="E75:E103" si="15">G75*42%</f>
        <v>0</v>
      </c>
      <c r="F75" s="25">
        <f t="shared" ref="F75:F103" si="16">IFERROR((E75/D75),0)</f>
        <v>0</v>
      </c>
      <c r="G75" s="25">
        <v>0</v>
      </c>
      <c r="H75" s="25">
        <f t="shared" ref="H75:H103" si="17">IFERROR((G75/D75),0)</f>
        <v>0</v>
      </c>
      <c r="I75" s="2"/>
      <c r="J75" s="15"/>
    </row>
    <row r="76" spans="1:10" x14ac:dyDescent="0.35">
      <c r="A76" s="14"/>
      <c r="B76" s="2"/>
      <c r="C76" s="2" t="s">
        <v>14</v>
      </c>
      <c r="D76" s="21">
        <v>0</v>
      </c>
      <c r="E76" s="25">
        <f t="shared" si="15"/>
        <v>0</v>
      </c>
      <c r="F76" s="25">
        <f t="shared" si="16"/>
        <v>0</v>
      </c>
      <c r="G76" s="25">
        <v>0</v>
      </c>
      <c r="H76" s="25">
        <f t="shared" si="17"/>
        <v>0</v>
      </c>
      <c r="I76" s="2"/>
      <c r="J76" s="15"/>
    </row>
    <row r="77" spans="1:10" x14ac:dyDescent="0.35">
      <c r="A77" s="14"/>
      <c r="B77" s="2"/>
      <c r="C77" s="2" t="s">
        <v>15</v>
      </c>
      <c r="D77" s="21">
        <v>0</v>
      </c>
      <c r="E77" s="25">
        <f t="shared" si="15"/>
        <v>0</v>
      </c>
      <c r="F77" s="25">
        <f t="shared" si="16"/>
        <v>0</v>
      </c>
      <c r="G77" s="25">
        <v>0</v>
      </c>
      <c r="H77" s="25">
        <f t="shared" si="17"/>
        <v>0</v>
      </c>
      <c r="I77" s="2"/>
      <c r="J77" s="15"/>
    </row>
    <row r="78" spans="1:10" x14ac:dyDescent="0.35">
      <c r="A78" s="14"/>
      <c r="B78" s="2"/>
      <c r="C78" s="2" t="s">
        <v>16</v>
      </c>
      <c r="D78" s="21">
        <v>0</v>
      </c>
      <c r="E78" s="25">
        <f t="shared" si="15"/>
        <v>0</v>
      </c>
      <c r="F78" s="25">
        <f t="shared" si="16"/>
        <v>0</v>
      </c>
      <c r="G78" s="25">
        <v>0</v>
      </c>
      <c r="H78" s="25">
        <f t="shared" si="17"/>
        <v>0</v>
      </c>
      <c r="I78" s="2"/>
      <c r="J78" s="15"/>
    </row>
    <row r="79" spans="1:10" x14ac:dyDescent="0.35">
      <c r="A79" s="14"/>
      <c r="B79" s="2"/>
      <c r="C79" s="2" t="s">
        <v>17</v>
      </c>
      <c r="D79" s="21">
        <v>16</v>
      </c>
      <c r="E79" s="25">
        <f t="shared" si="15"/>
        <v>638400</v>
      </c>
      <c r="F79" s="25">
        <f t="shared" si="16"/>
        <v>39900</v>
      </c>
      <c r="G79" s="25">
        <v>1520000</v>
      </c>
      <c r="H79" s="25">
        <f t="shared" si="17"/>
        <v>95000</v>
      </c>
      <c r="I79" s="2"/>
      <c r="J79" s="15"/>
    </row>
    <row r="80" spans="1:10" x14ac:dyDescent="0.35">
      <c r="A80" s="14"/>
      <c r="B80" s="2" t="s">
        <v>18</v>
      </c>
      <c r="C80" s="2" t="s">
        <v>19</v>
      </c>
      <c r="D80" s="21">
        <v>0</v>
      </c>
      <c r="E80" s="25">
        <f t="shared" si="15"/>
        <v>0</v>
      </c>
      <c r="F80" s="25">
        <f t="shared" si="16"/>
        <v>0</v>
      </c>
      <c r="G80" s="25">
        <v>0</v>
      </c>
      <c r="H80" s="25">
        <f t="shared" si="17"/>
        <v>0</v>
      </c>
      <c r="I80" s="2"/>
      <c r="J80" s="15"/>
    </row>
    <row r="81" spans="1:10" x14ac:dyDescent="0.35">
      <c r="A81" s="14"/>
      <c r="B81" s="2"/>
      <c r="C81" s="2" t="s">
        <v>20</v>
      </c>
      <c r="D81" s="21">
        <v>0</v>
      </c>
      <c r="E81" s="25">
        <f t="shared" si="15"/>
        <v>0</v>
      </c>
      <c r="F81" s="25">
        <f t="shared" si="16"/>
        <v>0</v>
      </c>
      <c r="G81" s="25">
        <v>0</v>
      </c>
      <c r="H81" s="25">
        <f t="shared" si="17"/>
        <v>0</v>
      </c>
      <c r="I81" s="2"/>
      <c r="J81" s="15"/>
    </row>
    <row r="82" spans="1:10" x14ac:dyDescent="0.35">
      <c r="A82" s="14"/>
      <c r="B82" s="2"/>
      <c r="C82" s="2" t="s">
        <v>21</v>
      </c>
      <c r="D82" s="21">
        <v>12</v>
      </c>
      <c r="E82" s="25">
        <f t="shared" si="15"/>
        <v>730800</v>
      </c>
      <c r="F82" s="25">
        <f t="shared" si="16"/>
        <v>60900</v>
      </c>
      <c r="G82" s="25">
        <v>1740000</v>
      </c>
      <c r="H82" s="25">
        <f t="shared" si="17"/>
        <v>145000</v>
      </c>
      <c r="I82" s="2"/>
      <c r="J82" s="15"/>
    </row>
    <row r="83" spans="1:10" x14ac:dyDescent="0.35">
      <c r="A83" s="14"/>
      <c r="B83" s="2"/>
      <c r="C83" s="2" t="s">
        <v>22</v>
      </c>
      <c r="D83" s="21">
        <v>6</v>
      </c>
      <c r="E83" s="25">
        <f t="shared" si="15"/>
        <v>428400</v>
      </c>
      <c r="F83" s="25">
        <f t="shared" si="16"/>
        <v>71400</v>
      </c>
      <c r="G83" s="25">
        <v>1020000</v>
      </c>
      <c r="H83" s="25">
        <f t="shared" si="17"/>
        <v>170000</v>
      </c>
      <c r="I83" s="2"/>
      <c r="J83" s="15"/>
    </row>
    <row r="84" spans="1:10" x14ac:dyDescent="0.35">
      <c r="A84" s="14"/>
      <c r="B84" s="2"/>
      <c r="C84" s="2" t="s">
        <v>23</v>
      </c>
      <c r="D84" s="21">
        <v>0</v>
      </c>
      <c r="E84" s="25">
        <f t="shared" si="15"/>
        <v>0</v>
      </c>
      <c r="F84" s="25">
        <f t="shared" si="16"/>
        <v>0</v>
      </c>
      <c r="G84" s="25">
        <v>0</v>
      </c>
      <c r="H84" s="25">
        <f t="shared" si="17"/>
        <v>0</v>
      </c>
      <c r="I84" s="2"/>
      <c r="J84" s="15"/>
    </row>
    <row r="85" spans="1:10" x14ac:dyDescent="0.35">
      <c r="A85" s="14"/>
      <c r="B85" s="2"/>
      <c r="C85" s="2" t="s">
        <v>24</v>
      </c>
      <c r="D85" s="21">
        <v>4</v>
      </c>
      <c r="E85" s="25">
        <f t="shared" si="15"/>
        <v>352800</v>
      </c>
      <c r="F85" s="25">
        <f t="shared" si="16"/>
        <v>88200</v>
      </c>
      <c r="G85" s="25">
        <v>840000</v>
      </c>
      <c r="H85" s="25">
        <f t="shared" si="17"/>
        <v>210000</v>
      </c>
      <c r="I85" s="2"/>
      <c r="J85" s="15"/>
    </row>
    <row r="86" spans="1:10" x14ac:dyDescent="0.35">
      <c r="A86" s="14"/>
      <c r="B86" s="2"/>
      <c r="C86" s="2" t="s">
        <v>25</v>
      </c>
      <c r="D86" s="21">
        <v>46</v>
      </c>
      <c r="E86" s="25">
        <f t="shared" si="15"/>
        <v>4284000</v>
      </c>
      <c r="F86" s="25">
        <f t="shared" si="16"/>
        <v>93130.434782608689</v>
      </c>
      <c r="G86" s="25">
        <v>10200000</v>
      </c>
      <c r="H86" s="25">
        <f t="shared" si="17"/>
        <v>221739.13043478262</v>
      </c>
      <c r="I86" s="2"/>
      <c r="J86" s="15"/>
    </row>
    <row r="87" spans="1:10" x14ac:dyDescent="0.35">
      <c r="A87" s="14"/>
      <c r="B87" s="2"/>
      <c r="C87" s="2" t="s">
        <v>26</v>
      </c>
      <c r="D87" s="21">
        <v>1</v>
      </c>
      <c r="E87" s="25">
        <f t="shared" si="15"/>
        <v>105000</v>
      </c>
      <c r="F87" s="25">
        <f t="shared" si="16"/>
        <v>105000</v>
      </c>
      <c r="G87" s="25">
        <v>250000</v>
      </c>
      <c r="H87" s="25">
        <f t="shared" si="17"/>
        <v>250000</v>
      </c>
      <c r="I87" s="2"/>
      <c r="J87" s="15"/>
    </row>
    <row r="88" spans="1:10" x14ac:dyDescent="0.35">
      <c r="A88" s="14"/>
      <c r="B88" s="2"/>
      <c r="C88" s="2" t="s">
        <v>27</v>
      </c>
      <c r="D88" s="21">
        <v>0</v>
      </c>
      <c r="E88" s="25">
        <f t="shared" si="15"/>
        <v>0</v>
      </c>
      <c r="F88" s="25">
        <f t="shared" si="16"/>
        <v>0</v>
      </c>
      <c r="G88" s="25">
        <v>0</v>
      </c>
      <c r="H88" s="25">
        <f t="shared" si="17"/>
        <v>0</v>
      </c>
      <c r="I88" s="2"/>
      <c r="J88" s="15"/>
    </row>
    <row r="89" spans="1:10" x14ac:dyDescent="0.35">
      <c r="A89" s="14"/>
      <c r="B89" s="2"/>
      <c r="C89" s="2" t="s">
        <v>28</v>
      </c>
      <c r="D89" s="21">
        <v>0</v>
      </c>
      <c r="E89" s="25">
        <f t="shared" si="15"/>
        <v>0</v>
      </c>
      <c r="F89" s="25">
        <f t="shared" si="16"/>
        <v>0</v>
      </c>
      <c r="G89" s="25">
        <v>0</v>
      </c>
      <c r="H89" s="25">
        <f t="shared" si="17"/>
        <v>0</v>
      </c>
      <c r="I89" s="2"/>
      <c r="J89" s="15"/>
    </row>
    <row r="90" spans="1:10" x14ac:dyDescent="0.35">
      <c r="A90" s="14"/>
      <c r="B90" s="2" t="s">
        <v>29</v>
      </c>
      <c r="C90" s="2" t="s">
        <v>30</v>
      </c>
      <c r="D90" s="21">
        <v>0</v>
      </c>
      <c r="E90" s="25">
        <f t="shared" si="15"/>
        <v>0</v>
      </c>
      <c r="F90" s="25">
        <f t="shared" si="16"/>
        <v>0</v>
      </c>
      <c r="G90" s="25">
        <v>0</v>
      </c>
      <c r="H90" s="25">
        <f t="shared" si="17"/>
        <v>0</v>
      </c>
      <c r="I90" s="2"/>
      <c r="J90" s="15"/>
    </row>
    <row r="91" spans="1:10" x14ac:dyDescent="0.35">
      <c r="A91" s="14"/>
      <c r="B91" s="2"/>
      <c r="C91" s="2" t="s">
        <v>31</v>
      </c>
      <c r="D91" s="21">
        <v>0</v>
      </c>
      <c r="E91" s="25">
        <f t="shared" si="15"/>
        <v>0</v>
      </c>
      <c r="F91" s="25">
        <f t="shared" si="16"/>
        <v>0</v>
      </c>
      <c r="G91" s="25">
        <v>0</v>
      </c>
      <c r="H91" s="25">
        <f t="shared" si="17"/>
        <v>0</v>
      </c>
      <c r="I91" s="2"/>
      <c r="J91" s="15"/>
    </row>
    <row r="92" spans="1:10" x14ac:dyDescent="0.35">
      <c r="A92" s="14"/>
      <c r="B92" s="2"/>
      <c r="C92" s="2" t="s">
        <v>32</v>
      </c>
      <c r="D92" s="21">
        <v>0</v>
      </c>
      <c r="E92" s="25">
        <f t="shared" si="15"/>
        <v>0</v>
      </c>
      <c r="F92" s="25">
        <f t="shared" si="16"/>
        <v>0</v>
      </c>
      <c r="G92" s="25">
        <v>0</v>
      </c>
      <c r="H92" s="25">
        <f t="shared" si="17"/>
        <v>0</v>
      </c>
      <c r="I92" s="2"/>
      <c r="J92" s="15"/>
    </row>
    <row r="93" spans="1:10" x14ac:dyDescent="0.35">
      <c r="A93" s="14"/>
      <c r="B93" s="2"/>
      <c r="C93" s="2" t="s">
        <v>33</v>
      </c>
      <c r="D93" s="21">
        <v>0</v>
      </c>
      <c r="E93" s="25">
        <f t="shared" si="15"/>
        <v>0</v>
      </c>
      <c r="F93" s="25">
        <f t="shared" si="16"/>
        <v>0</v>
      </c>
      <c r="G93" s="25">
        <v>0</v>
      </c>
      <c r="H93" s="25">
        <f t="shared" si="17"/>
        <v>0</v>
      </c>
      <c r="I93" s="2"/>
      <c r="J93" s="15"/>
    </row>
    <row r="94" spans="1:10" x14ac:dyDescent="0.35">
      <c r="A94" s="14"/>
      <c r="B94" s="2" t="s">
        <v>34</v>
      </c>
      <c r="C94" s="2" t="s">
        <v>35</v>
      </c>
      <c r="D94" s="21">
        <v>0</v>
      </c>
      <c r="E94" s="25">
        <f t="shared" si="15"/>
        <v>0</v>
      </c>
      <c r="F94" s="25">
        <f t="shared" si="16"/>
        <v>0</v>
      </c>
      <c r="G94" s="25">
        <v>0</v>
      </c>
      <c r="H94" s="25">
        <f t="shared" si="17"/>
        <v>0</v>
      </c>
      <c r="I94" s="2"/>
      <c r="J94" s="15"/>
    </row>
    <row r="95" spans="1:10" x14ac:dyDescent="0.35">
      <c r="A95" s="14"/>
      <c r="B95" s="2"/>
      <c r="C95" s="2" t="s">
        <v>36</v>
      </c>
      <c r="D95" s="21">
        <v>0</v>
      </c>
      <c r="E95" s="25">
        <f t="shared" si="15"/>
        <v>0</v>
      </c>
      <c r="F95" s="25">
        <f t="shared" si="16"/>
        <v>0</v>
      </c>
      <c r="G95" s="25">
        <v>0</v>
      </c>
      <c r="H95" s="25">
        <f t="shared" si="17"/>
        <v>0</v>
      </c>
      <c r="I95" s="2"/>
      <c r="J95" s="15"/>
    </row>
    <row r="96" spans="1:10" x14ac:dyDescent="0.35">
      <c r="A96" s="14"/>
      <c r="B96" s="2"/>
      <c r="C96" s="2" t="s">
        <v>37</v>
      </c>
      <c r="D96" s="21">
        <v>0</v>
      </c>
      <c r="E96" s="25">
        <f t="shared" si="15"/>
        <v>0</v>
      </c>
      <c r="F96" s="25">
        <f t="shared" si="16"/>
        <v>0</v>
      </c>
      <c r="G96" s="25">
        <v>0</v>
      </c>
      <c r="H96" s="25">
        <f t="shared" si="17"/>
        <v>0</v>
      </c>
      <c r="I96" s="2"/>
      <c r="J96" s="15"/>
    </row>
    <row r="97" spans="1:10" x14ac:dyDescent="0.35">
      <c r="A97" s="14"/>
      <c r="B97" s="2"/>
      <c r="C97" s="2" t="s">
        <v>38</v>
      </c>
      <c r="D97" s="21">
        <v>0</v>
      </c>
      <c r="E97" s="25">
        <f t="shared" si="15"/>
        <v>0</v>
      </c>
      <c r="F97" s="25">
        <f t="shared" si="16"/>
        <v>0</v>
      </c>
      <c r="G97" s="25">
        <v>0</v>
      </c>
      <c r="H97" s="25">
        <f t="shared" si="17"/>
        <v>0</v>
      </c>
      <c r="I97" s="2"/>
      <c r="J97" s="15"/>
    </row>
    <row r="98" spans="1:10" x14ac:dyDescent="0.35">
      <c r="A98" s="14"/>
      <c r="B98" s="2"/>
      <c r="C98" s="2" t="s">
        <v>39</v>
      </c>
      <c r="D98" s="21">
        <v>0</v>
      </c>
      <c r="E98" s="25">
        <f t="shared" si="15"/>
        <v>0</v>
      </c>
      <c r="F98" s="25">
        <f t="shared" si="16"/>
        <v>0</v>
      </c>
      <c r="G98" s="25">
        <v>0</v>
      </c>
      <c r="H98" s="25">
        <f t="shared" si="17"/>
        <v>0</v>
      </c>
      <c r="I98" s="2"/>
      <c r="J98" s="15"/>
    </row>
    <row r="99" spans="1:10" x14ac:dyDescent="0.35">
      <c r="A99" s="14"/>
      <c r="B99" s="2" t="s">
        <v>40</v>
      </c>
      <c r="C99" s="2" t="s">
        <v>41</v>
      </c>
      <c r="D99" s="21">
        <v>0</v>
      </c>
      <c r="E99" s="25">
        <f t="shared" si="15"/>
        <v>0</v>
      </c>
      <c r="F99" s="25">
        <f t="shared" si="16"/>
        <v>0</v>
      </c>
      <c r="G99" s="25">
        <v>0</v>
      </c>
      <c r="H99" s="25">
        <f t="shared" si="17"/>
        <v>0</v>
      </c>
      <c r="I99" s="2"/>
      <c r="J99" s="15"/>
    </row>
    <row r="100" spans="1:10" x14ac:dyDescent="0.35">
      <c r="A100" s="14"/>
      <c r="B100" s="2"/>
      <c r="C100" s="2" t="s">
        <v>42</v>
      </c>
      <c r="D100" s="21">
        <v>0</v>
      </c>
      <c r="E100" s="25">
        <f t="shared" si="15"/>
        <v>0</v>
      </c>
      <c r="F100" s="25">
        <f t="shared" si="16"/>
        <v>0</v>
      </c>
      <c r="G100" s="25">
        <v>0</v>
      </c>
      <c r="H100" s="25">
        <f t="shared" si="17"/>
        <v>0</v>
      </c>
      <c r="I100" s="2"/>
      <c r="J100" s="15"/>
    </row>
    <row r="101" spans="1:10" x14ac:dyDescent="0.35">
      <c r="A101" s="14"/>
      <c r="B101" s="2"/>
      <c r="C101" s="2" t="s">
        <v>43</v>
      </c>
      <c r="D101" s="21">
        <v>0</v>
      </c>
      <c r="E101" s="25">
        <f t="shared" si="15"/>
        <v>0</v>
      </c>
      <c r="F101" s="25">
        <f t="shared" si="16"/>
        <v>0</v>
      </c>
      <c r="G101" s="25">
        <v>0</v>
      </c>
      <c r="H101" s="25">
        <f t="shared" si="17"/>
        <v>0</v>
      </c>
      <c r="I101" s="2"/>
      <c r="J101" s="15"/>
    </row>
    <row r="102" spans="1:10" x14ac:dyDescent="0.35">
      <c r="A102" s="14"/>
      <c r="B102" s="2"/>
      <c r="C102" s="2" t="s">
        <v>44</v>
      </c>
      <c r="D102" s="21">
        <v>0</v>
      </c>
      <c r="E102" s="25">
        <f t="shared" si="15"/>
        <v>0</v>
      </c>
      <c r="F102" s="25">
        <f t="shared" si="16"/>
        <v>0</v>
      </c>
      <c r="G102" s="25">
        <v>0</v>
      </c>
      <c r="H102" s="25">
        <f t="shared" si="17"/>
        <v>0</v>
      </c>
      <c r="I102" s="2"/>
      <c r="J102" s="15"/>
    </row>
    <row r="103" spans="1:10" ht="15" thickBot="1" x14ac:dyDescent="0.4">
      <c r="A103" s="16"/>
      <c r="B103" s="17"/>
      <c r="C103" s="17" t="s">
        <v>45</v>
      </c>
      <c r="D103" s="23">
        <v>0</v>
      </c>
      <c r="E103" s="26">
        <f t="shared" si="15"/>
        <v>0</v>
      </c>
      <c r="F103" s="26">
        <f t="shared" si="16"/>
        <v>0</v>
      </c>
      <c r="G103" s="26">
        <v>0</v>
      </c>
      <c r="H103" s="26">
        <f t="shared" si="17"/>
        <v>0</v>
      </c>
      <c r="I103" s="17"/>
      <c r="J103" s="18"/>
    </row>
    <row r="104" spans="1:10" ht="15" thickBot="1" x14ac:dyDescent="0.4"/>
    <row r="105" spans="1:10" ht="29" x14ac:dyDescent="0.35">
      <c r="A105" s="5" t="s">
        <v>0</v>
      </c>
      <c r="B105" s="6" t="s">
        <v>1</v>
      </c>
      <c r="C105" s="6" t="s">
        <v>2</v>
      </c>
      <c r="D105" s="31" t="s">
        <v>3</v>
      </c>
      <c r="E105" s="31"/>
      <c r="F105" s="31"/>
      <c r="G105" s="31"/>
      <c r="H105" s="31"/>
      <c r="I105" s="31" t="s">
        <v>4</v>
      </c>
      <c r="J105" s="32"/>
    </row>
    <row r="106" spans="1:10" ht="58" x14ac:dyDescent="0.35">
      <c r="A106" s="7"/>
      <c r="B106" s="1"/>
      <c r="C106" s="1"/>
      <c r="D106" s="3" t="s">
        <v>5</v>
      </c>
      <c r="E106" s="33" t="s">
        <v>6</v>
      </c>
      <c r="F106" s="33"/>
      <c r="G106" s="33" t="s">
        <v>7</v>
      </c>
      <c r="H106" s="33"/>
      <c r="I106" s="3" t="s">
        <v>10</v>
      </c>
      <c r="J106" s="8" t="s">
        <v>11</v>
      </c>
    </row>
    <row r="107" spans="1:10" ht="15" thickBot="1" x14ac:dyDescent="0.4">
      <c r="A107" s="9" t="s">
        <v>57</v>
      </c>
      <c r="B107" s="10"/>
      <c r="C107" s="10"/>
      <c r="D107" s="28">
        <f>SUM(D108:D137)</f>
        <v>10</v>
      </c>
      <c r="E107" s="10" t="s">
        <v>8</v>
      </c>
      <c r="F107" s="10" t="s">
        <v>9</v>
      </c>
      <c r="G107" s="10" t="s">
        <v>8</v>
      </c>
      <c r="H107" s="10" t="s">
        <v>9</v>
      </c>
      <c r="I107" s="10">
        <v>100</v>
      </c>
      <c r="J107" s="11">
        <v>0</v>
      </c>
    </row>
    <row r="108" spans="1:10" x14ac:dyDescent="0.35">
      <c r="A108" s="12"/>
      <c r="B108" s="4" t="s">
        <v>46</v>
      </c>
      <c r="C108" s="4" t="s">
        <v>12</v>
      </c>
      <c r="D108" s="21">
        <v>0</v>
      </c>
      <c r="E108" s="25">
        <f t="shared" ref="E108" si="18">G108*42%</f>
        <v>0</v>
      </c>
      <c r="F108" s="25">
        <f t="shared" ref="F108" si="19">IFERROR((E108/D108),0)</f>
        <v>0</v>
      </c>
      <c r="G108" s="25">
        <v>0</v>
      </c>
      <c r="H108" s="25">
        <f t="shared" ref="H108" si="20">IFERROR((G108/D108),0)</f>
        <v>0</v>
      </c>
      <c r="I108" s="4"/>
      <c r="J108" s="13"/>
    </row>
    <row r="109" spans="1:10" x14ac:dyDescent="0.35">
      <c r="A109" s="14"/>
      <c r="B109" s="2"/>
      <c r="C109" s="2" t="s">
        <v>13</v>
      </c>
      <c r="D109" s="21">
        <v>0</v>
      </c>
      <c r="E109" s="25">
        <f t="shared" ref="E109:E137" si="21">G109*42%</f>
        <v>0</v>
      </c>
      <c r="F109" s="25">
        <f t="shared" ref="F109:F137" si="22">IFERROR((E109/D109),0)</f>
        <v>0</v>
      </c>
      <c r="G109" s="25">
        <v>0</v>
      </c>
      <c r="H109" s="25">
        <f t="shared" ref="H109:H137" si="23">IFERROR((G109/D109),0)</f>
        <v>0</v>
      </c>
      <c r="I109" s="2"/>
      <c r="J109" s="15"/>
    </row>
    <row r="110" spans="1:10" x14ac:dyDescent="0.35">
      <c r="A110" s="14"/>
      <c r="B110" s="2"/>
      <c r="C110" s="2" t="s">
        <v>14</v>
      </c>
      <c r="D110" s="21">
        <v>0</v>
      </c>
      <c r="E110" s="25">
        <f t="shared" si="21"/>
        <v>0</v>
      </c>
      <c r="F110" s="25">
        <f t="shared" si="22"/>
        <v>0</v>
      </c>
      <c r="G110" s="25">
        <v>0</v>
      </c>
      <c r="H110" s="25">
        <f t="shared" si="23"/>
        <v>0</v>
      </c>
      <c r="I110" s="2"/>
      <c r="J110" s="15"/>
    </row>
    <row r="111" spans="1:10" x14ac:dyDescent="0.35">
      <c r="A111" s="14"/>
      <c r="B111" s="2"/>
      <c r="C111" s="2" t="s">
        <v>15</v>
      </c>
      <c r="D111" s="21">
        <v>0</v>
      </c>
      <c r="E111" s="25">
        <f t="shared" si="21"/>
        <v>0</v>
      </c>
      <c r="F111" s="25">
        <f t="shared" si="22"/>
        <v>0</v>
      </c>
      <c r="G111" s="25">
        <v>0</v>
      </c>
      <c r="H111" s="25">
        <f t="shared" si="23"/>
        <v>0</v>
      </c>
      <c r="I111" s="2"/>
      <c r="J111" s="15"/>
    </row>
    <row r="112" spans="1:10" x14ac:dyDescent="0.35">
      <c r="A112" s="14"/>
      <c r="B112" s="2"/>
      <c r="C112" s="2" t="s">
        <v>16</v>
      </c>
      <c r="D112" s="21">
        <v>0</v>
      </c>
      <c r="E112" s="25">
        <f t="shared" si="21"/>
        <v>0</v>
      </c>
      <c r="F112" s="25">
        <f t="shared" si="22"/>
        <v>0</v>
      </c>
      <c r="G112" s="25">
        <v>0</v>
      </c>
      <c r="H112" s="25">
        <f t="shared" si="23"/>
        <v>0</v>
      </c>
      <c r="I112" s="2"/>
      <c r="J112" s="15"/>
    </row>
    <row r="113" spans="1:10" x14ac:dyDescent="0.35">
      <c r="A113" s="14"/>
      <c r="B113" s="2"/>
      <c r="C113" s="2" t="s">
        <v>17</v>
      </c>
      <c r="D113" s="21">
        <v>0</v>
      </c>
      <c r="E113" s="25">
        <f t="shared" si="21"/>
        <v>0</v>
      </c>
      <c r="F113" s="25">
        <f t="shared" si="22"/>
        <v>0</v>
      </c>
      <c r="G113" s="25">
        <v>0</v>
      </c>
      <c r="H113" s="25">
        <f t="shared" si="23"/>
        <v>0</v>
      </c>
      <c r="I113" s="2"/>
      <c r="J113" s="15"/>
    </row>
    <row r="114" spans="1:10" x14ac:dyDescent="0.35">
      <c r="A114" s="14"/>
      <c r="B114" s="2" t="s">
        <v>18</v>
      </c>
      <c r="C114" s="2" t="s">
        <v>19</v>
      </c>
      <c r="D114" s="21">
        <v>0</v>
      </c>
      <c r="E114" s="25">
        <f t="shared" si="21"/>
        <v>0</v>
      </c>
      <c r="F114" s="25">
        <f t="shared" si="22"/>
        <v>0</v>
      </c>
      <c r="G114" s="25">
        <v>0</v>
      </c>
      <c r="H114" s="25">
        <f t="shared" si="23"/>
        <v>0</v>
      </c>
      <c r="I114" s="2"/>
      <c r="J114" s="15"/>
    </row>
    <row r="115" spans="1:10" x14ac:dyDescent="0.35">
      <c r="A115" s="14"/>
      <c r="B115" s="2"/>
      <c r="C115" s="2" t="s">
        <v>20</v>
      </c>
      <c r="D115" s="21">
        <v>0</v>
      </c>
      <c r="E115" s="25">
        <f t="shared" si="21"/>
        <v>0</v>
      </c>
      <c r="F115" s="25">
        <f t="shared" si="22"/>
        <v>0</v>
      </c>
      <c r="G115" s="25">
        <v>0</v>
      </c>
      <c r="H115" s="25">
        <f t="shared" si="23"/>
        <v>0</v>
      </c>
      <c r="I115" s="2"/>
      <c r="J115" s="15"/>
    </row>
    <row r="116" spans="1:10" x14ac:dyDescent="0.35">
      <c r="A116" s="14"/>
      <c r="B116" s="2"/>
      <c r="C116" s="2" t="s">
        <v>21</v>
      </c>
      <c r="D116" s="21">
        <v>0</v>
      </c>
      <c r="E116" s="25">
        <f t="shared" si="21"/>
        <v>0</v>
      </c>
      <c r="F116" s="25">
        <f t="shared" si="22"/>
        <v>0</v>
      </c>
      <c r="G116" s="25">
        <v>0</v>
      </c>
      <c r="H116" s="25">
        <f t="shared" si="23"/>
        <v>0</v>
      </c>
      <c r="I116" s="2"/>
      <c r="J116" s="15"/>
    </row>
    <row r="117" spans="1:10" x14ac:dyDescent="0.35">
      <c r="A117" s="14"/>
      <c r="B117" s="2"/>
      <c r="C117" s="2" t="s">
        <v>22</v>
      </c>
      <c r="D117" s="21">
        <v>2</v>
      </c>
      <c r="E117" s="25">
        <f t="shared" si="21"/>
        <v>142800</v>
      </c>
      <c r="F117" s="25">
        <f t="shared" si="22"/>
        <v>71400</v>
      </c>
      <c r="G117" s="25">
        <v>340000</v>
      </c>
      <c r="H117" s="25">
        <f t="shared" si="23"/>
        <v>170000</v>
      </c>
      <c r="I117" s="2"/>
      <c r="J117" s="15"/>
    </row>
    <row r="118" spans="1:10" x14ac:dyDescent="0.35">
      <c r="A118" s="14"/>
      <c r="B118" s="2"/>
      <c r="C118" s="2" t="s">
        <v>23</v>
      </c>
      <c r="D118" s="21">
        <v>0</v>
      </c>
      <c r="E118" s="25">
        <f t="shared" si="21"/>
        <v>0</v>
      </c>
      <c r="F118" s="25">
        <f t="shared" si="22"/>
        <v>0</v>
      </c>
      <c r="G118" s="25">
        <v>0</v>
      </c>
      <c r="H118" s="25">
        <f t="shared" si="23"/>
        <v>0</v>
      </c>
      <c r="I118" s="2"/>
      <c r="J118" s="15"/>
    </row>
    <row r="119" spans="1:10" x14ac:dyDescent="0.35">
      <c r="A119" s="14"/>
      <c r="B119" s="2"/>
      <c r="C119" s="2" t="s">
        <v>24</v>
      </c>
      <c r="D119" s="21">
        <v>7</v>
      </c>
      <c r="E119" s="25">
        <f t="shared" si="21"/>
        <v>592200</v>
      </c>
      <c r="F119" s="25">
        <f t="shared" si="22"/>
        <v>84600</v>
      </c>
      <c r="G119" s="25">
        <v>1410000</v>
      </c>
      <c r="H119" s="25">
        <f t="shared" si="23"/>
        <v>201428.57142857142</v>
      </c>
      <c r="I119" s="2"/>
      <c r="J119" s="15"/>
    </row>
    <row r="120" spans="1:10" x14ac:dyDescent="0.35">
      <c r="A120" s="14"/>
      <c r="B120" s="2"/>
      <c r="C120" s="2" t="s">
        <v>25</v>
      </c>
      <c r="D120" s="21">
        <v>1</v>
      </c>
      <c r="E120" s="25">
        <f t="shared" si="21"/>
        <v>98700</v>
      </c>
      <c r="F120" s="25">
        <f t="shared" si="22"/>
        <v>98700</v>
      </c>
      <c r="G120" s="25">
        <v>235000</v>
      </c>
      <c r="H120" s="25">
        <f t="shared" si="23"/>
        <v>235000</v>
      </c>
      <c r="I120" s="2"/>
      <c r="J120" s="15"/>
    </row>
    <row r="121" spans="1:10" x14ac:dyDescent="0.35">
      <c r="A121" s="14"/>
      <c r="B121" s="2"/>
      <c r="C121" s="2" t="s">
        <v>26</v>
      </c>
      <c r="D121" s="21">
        <v>0</v>
      </c>
      <c r="E121" s="25">
        <f t="shared" si="21"/>
        <v>0</v>
      </c>
      <c r="F121" s="25">
        <f t="shared" si="22"/>
        <v>0</v>
      </c>
      <c r="G121" s="25">
        <v>0</v>
      </c>
      <c r="H121" s="25">
        <f t="shared" si="23"/>
        <v>0</v>
      </c>
      <c r="I121" s="2"/>
      <c r="J121" s="15"/>
    </row>
    <row r="122" spans="1:10" x14ac:dyDescent="0.35">
      <c r="A122" s="14"/>
      <c r="B122" s="2"/>
      <c r="C122" s="2" t="s">
        <v>27</v>
      </c>
      <c r="D122" s="21">
        <v>0</v>
      </c>
      <c r="E122" s="25">
        <f t="shared" si="21"/>
        <v>0</v>
      </c>
      <c r="F122" s="25">
        <f t="shared" si="22"/>
        <v>0</v>
      </c>
      <c r="G122" s="25">
        <v>0</v>
      </c>
      <c r="H122" s="25">
        <f t="shared" si="23"/>
        <v>0</v>
      </c>
      <c r="I122" s="2"/>
      <c r="J122" s="15"/>
    </row>
    <row r="123" spans="1:10" x14ac:dyDescent="0.35">
      <c r="A123" s="14"/>
      <c r="B123" s="2"/>
      <c r="C123" s="2" t="s">
        <v>28</v>
      </c>
      <c r="D123" s="21">
        <v>0</v>
      </c>
      <c r="E123" s="25">
        <f t="shared" si="21"/>
        <v>0</v>
      </c>
      <c r="F123" s="25">
        <f t="shared" si="22"/>
        <v>0</v>
      </c>
      <c r="G123" s="25">
        <v>0</v>
      </c>
      <c r="H123" s="25">
        <f t="shared" si="23"/>
        <v>0</v>
      </c>
      <c r="I123" s="2"/>
      <c r="J123" s="15"/>
    </row>
    <row r="124" spans="1:10" x14ac:dyDescent="0.35">
      <c r="A124" s="14"/>
      <c r="B124" s="2" t="s">
        <v>29</v>
      </c>
      <c r="C124" s="2" t="s">
        <v>30</v>
      </c>
      <c r="D124" s="21">
        <v>0</v>
      </c>
      <c r="E124" s="25">
        <f t="shared" si="21"/>
        <v>0</v>
      </c>
      <c r="F124" s="25">
        <f t="shared" si="22"/>
        <v>0</v>
      </c>
      <c r="G124" s="25">
        <v>0</v>
      </c>
      <c r="H124" s="25">
        <f t="shared" si="23"/>
        <v>0</v>
      </c>
      <c r="I124" s="2"/>
      <c r="J124" s="15"/>
    </row>
    <row r="125" spans="1:10" x14ac:dyDescent="0.35">
      <c r="A125" s="14"/>
      <c r="B125" s="2"/>
      <c r="C125" s="2" t="s">
        <v>31</v>
      </c>
      <c r="D125" s="21">
        <v>0</v>
      </c>
      <c r="E125" s="25">
        <f t="shared" si="21"/>
        <v>0</v>
      </c>
      <c r="F125" s="25">
        <f t="shared" si="22"/>
        <v>0</v>
      </c>
      <c r="G125" s="25">
        <v>0</v>
      </c>
      <c r="H125" s="25">
        <f t="shared" si="23"/>
        <v>0</v>
      </c>
      <c r="I125" s="2"/>
      <c r="J125" s="15"/>
    </row>
    <row r="126" spans="1:10" x14ac:dyDescent="0.35">
      <c r="A126" s="14"/>
      <c r="B126" s="2"/>
      <c r="C126" s="2" t="s">
        <v>32</v>
      </c>
      <c r="D126" s="21">
        <v>0</v>
      </c>
      <c r="E126" s="25">
        <f t="shared" si="21"/>
        <v>0</v>
      </c>
      <c r="F126" s="25">
        <f t="shared" si="22"/>
        <v>0</v>
      </c>
      <c r="G126" s="25">
        <v>0</v>
      </c>
      <c r="H126" s="25">
        <f t="shared" si="23"/>
        <v>0</v>
      </c>
      <c r="I126" s="2"/>
      <c r="J126" s="15"/>
    </row>
    <row r="127" spans="1:10" x14ac:dyDescent="0.35">
      <c r="A127" s="14"/>
      <c r="B127" s="2"/>
      <c r="C127" s="2" t="s">
        <v>33</v>
      </c>
      <c r="D127" s="21">
        <v>0</v>
      </c>
      <c r="E127" s="25">
        <f t="shared" si="21"/>
        <v>0</v>
      </c>
      <c r="F127" s="25">
        <f t="shared" si="22"/>
        <v>0</v>
      </c>
      <c r="G127" s="25">
        <v>0</v>
      </c>
      <c r="H127" s="25">
        <f t="shared" si="23"/>
        <v>0</v>
      </c>
      <c r="I127" s="2"/>
      <c r="J127" s="15"/>
    </row>
    <row r="128" spans="1:10" x14ac:dyDescent="0.35">
      <c r="A128" s="14"/>
      <c r="B128" s="2" t="s">
        <v>34</v>
      </c>
      <c r="C128" s="2" t="s">
        <v>35</v>
      </c>
      <c r="D128" s="21">
        <v>0</v>
      </c>
      <c r="E128" s="25">
        <f t="shared" si="21"/>
        <v>0</v>
      </c>
      <c r="F128" s="25">
        <f t="shared" si="22"/>
        <v>0</v>
      </c>
      <c r="G128" s="25">
        <v>0</v>
      </c>
      <c r="H128" s="25">
        <f t="shared" si="23"/>
        <v>0</v>
      </c>
      <c r="I128" s="2"/>
      <c r="J128" s="15"/>
    </row>
    <row r="129" spans="1:10" x14ac:dyDescent="0.35">
      <c r="A129" s="14"/>
      <c r="B129" s="2"/>
      <c r="C129" s="2" t="s">
        <v>36</v>
      </c>
      <c r="D129" s="21">
        <v>0</v>
      </c>
      <c r="E129" s="25">
        <f t="shared" si="21"/>
        <v>0</v>
      </c>
      <c r="F129" s="25">
        <f t="shared" si="22"/>
        <v>0</v>
      </c>
      <c r="G129" s="25">
        <v>0</v>
      </c>
      <c r="H129" s="25">
        <f t="shared" si="23"/>
        <v>0</v>
      </c>
      <c r="I129" s="2"/>
      <c r="J129" s="15"/>
    </row>
    <row r="130" spans="1:10" x14ac:dyDescent="0.35">
      <c r="A130" s="14"/>
      <c r="B130" s="2"/>
      <c r="C130" s="2" t="s">
        <v>37</v>
      </c>
      <c r="D130" s="21">
        <v>0</v>
      </c>
      <c r="E130" s="25">
        <f t="shared" si="21"/>
        <v>0</v>
      </c>
      <c r="F130" s="25">
        <f t="shared" si="22"/>
        <v>0</v>
      </c>
      <c r="G130" s="25">
        <v>0</v>
      </c>
      <c r="H130" s="25">
        <f t="shared" si="23"/>
        <v>0</v>
      </c>
      <c r="I130" s="2"/>
      <c r="J130" s="15"/>
    </row>
    <row r="131" spans="1:10" x14ac:dyDescent="0.35">
      <c r="A131" s="14"/>
      <c r="B131" s="2"/>
      <c r="C131" s="2" t="s">
        <v>38</v>
      </c>
      <c r="D131" s="21">
        <v>0</v>
      </c>
      <c r="E131" s="25">
        <f t="shared" si="21"/>
        <v>0</v>
      </c>
      <c r="F131" s="25">
        <f t="shared" si="22"/>
        <v>0</v>
      </c>
      <c r="G131" s="25">
        <v>0</v>
      </c>
      <c r="H131" s="25">
        <f t="shared" si="23"/>
        <v>0</v>
      </c>
      <c r="I131" s="2"/>
      <c r="J131" s="15"/>
    </row>
    <row r="132" spans="1:10" x14ac:dyDescent="0.35">
      <c r="A132" s="14"/>
      <c r="B132" s="2"/>
      <c r="C132" s="2" t="s">
        <v>39</v>
      </c>
      <c r="D132" s="21">
        <v>0</v>
      </c>
      <c r="E132" s="25">
        <f t="shared" si="21"/>
        <v>0</v>
      </c>
      <c r="F132" s="25">
        <f t="shared" si="22"/>
        <v>0</v>
      </c>
      <c r="G132" s="25">
        <v>0</v>
      </c>
      <c r="H132" s="25">
        <f t="shared" si="23"/>
        <v>0</v>
      </c>
      <c r="I132" s="2"/>
      <c r="J132" s="15"/>
    </row>
    <row r="133" spans="1:10" x14ac:dyDescent="0.35">
      <c r="A133" s="14"/>
      <c r="B133" s="2" t="s">
        <v>40</v>
      </c>
      <c r="C133" s="2" t="s">
        <v>41</v>
      </c>
      <c r="D133" s="21">
        <v>0</v>
      </c>
      <c r="E133" s="25">
        <f t="shared" si="21"/>
        <v>0</v>
      </c>
      <c r="F133" s="25">
        <f t="shared" si="22"/>
        <v>0</v>
      </c>
      <c r="G133" s="25">
        <v>0</v>
      </c>
      <c r="H133" s="25">
        <f t="shared" si="23"/>
        <v>0</v>
      </c>
      <c r="I133" s="2"/>
      <c r="J133" s="15"/>
    </row>
    <row r="134" spans="1:10" x14ac:dyDescent="0.35">
      <c r="A134" s="14"/>
      <c r="B134" s="2"/>
      <c r="C134" s="2" t="s">
        <v>42</v>
      </c>
      <c r="D134" s="21">
        <v>0</v>
      </c>
      <c r="E134" s="25">
        <f t="shared" si="21"/>
        <v>0</v>
      </c>
      <c r="F134" s="25">
        <f t="shared" si="22"/>
        <v>0</v>
      </c>
      <c r="G134" s="25">
        <v>0</v>
      </c>
      <c r="H134" s="25">
        <f t="shared" si="23"/>
        <v>0</v>
      </c>
      <c r="I134" s="2"/>
      <c r="J134" s="15"/>
    </row>
    <row r="135" spans="1:10" x14ac:dyDescent="0.35">
      <c r="A135" s="14"/>
      <c r="B135" s="2"/>
      <c r="C135" s="2" t="s">
        <v>43</v>
      </c>
      <c r="D135" s="21">
        <v>0</v>
      </c>
      <c r="E135" s="25">
        <f t="shared" si="21"/>
        <v>0</v>
      </c>
      <c r="F135" s="25">
        <f t="shared" si="22"/>
        <v>0</v>
      </c>
      <c r="G135" s="25">
        <v>0</v>
      </c>
      <c r="H135" s="25">
        <f t="shared" si="23"/>
        <v>0</v>
      </c>
      <c r="I135" s="2"/>
      <c r="J135" s="15"/>
    </row>
    <row r="136" spans="1:10" x14ac:dyDescent="0.35">
      <c r="A136" s="14"/>
      <c r="B136" s="2"/>
      <c r="C136" s="2" t="s">
        <v>44</v>
      </c>
      <c r="D136" s="21">
        <v>0</v>
      </c>
      <c r="E136" s="25">
        <f t="shared" si="21"/>
        <v>0</v>
      </c>
      <c r="F136" s="25">
        <f t="shared" si="22"/>
        <v>0</v>
      </c>
      <c r="G136" s="25">
        <v>0</v>
      </c>
      <c r="H136" s="25">
        <f t="shared" si="23"/>
        <v>0</v>
      </c>
      <c r="I136" s="2"/>
      <c r="J136" s="15"/>
    </row>
    <row r="137" spans="1:10" ht="15" thickBot="1" x14ac:dyDescent="0.4">
      <c r="A137" s="16"/>
      <c r="B137" s="17"/>
      <c r="C137" s="17" t="s">
        <v>45</v>
      </c>
      <c r="D137" s="23">
        <v>0</v>
      </c>
      <c r="E137" s="26">
        <f t="shared" si="21"/>
        <v>0</v>
      </c>
      <c r="F137" s="26">
        <f t="shared" si="22"/>
        <v>0</v>
      </c>
      <c r="G137" s="26">
        <v>0</v>
      </c>
      <c r="H137" s="26">
        <f t="shared" si="23"/>
        <v>0</v>
      </c>
      <c r="I137" s="17"/>
      <c r="J137" s="18"/>
    </row>
    <row r="138" spans="1:10" ht="15" thickBot="1" x14ac:dyDescent="0.4"/>
    <row r="139" spans="1:10" ht="29" x14ac:dyDescent="0.35">
      <c r="A139" s="5" t="s">
        <v>0</v>
      </c>
      <c r="B139" s="6" t="s">
        <v>1</v>
      </c>
      <c r="C139" s="6" t="s">
        <v>2</v>
      </c>
      <c r="D139" s="31" t="s">
        <v>3</v>
      </c>
      <c r="E139" s="31"/>
      <c r="F139" s="31"/>
      <c r="G139" s="31"/>
      <c r="H139" s="31"/>
      <c r="I139" s="31" t="s">
        <v>4</v>
      </c>
      <c r="J139" s="32"/>
    </row>
    <row r="140" spans="1:10" ht="58" x14ac:dyDescent="0.35">
      <c r="A140" s="7"/>
      <c r="B140" s="1"/>
      <c r="C140" s="1"/>
      <c r="D140" s="3" t="s">
        <v>5</v>
      </c>
      <c r="E140" s="33" t="s">
        <v>6</v>
      </c>
      <c r="F140" s="33"/>
      <c r="G140" s="33" t="s">
        <v>7</v>
      </c>
      <c r="H140" s="33"/>
      <c r="I140" s="3" t="s">
        <v>10</v>
      </c>
      <c r="J140" s="8" t="s">
        <v>11</v>
      </c>
    </row>
    <row r="141" spans="1:10" ht="15" thickBot="1" x14ac:dyDescent="0.4">
      <c r="A141" s="9" t="s">
        <v>58</v>
      </c>
      <c r="B141" s="10"/>
      <c r="C141" s="10"/>
      <c r="D141" s="28">
        <f>SUM(D142:D171)</f>
        <v>219</v>
      </c>
      <c r="E141" s="10" t="s">
        <v>8</v>
      </c>
      <c r="F141" s="10" t="s">
        <v>9</v>
      </c>
      <c r="G141" s="10" t="s">
        <v>8</v>
      </c>
      <c r="H141" s="10" t="s">
        <v>9</v>
      </c>
      <c r="I141" s="10">
        <v>99.5</v>
      </c>
      <c r="J141" s="11">
        <v>0.5</v>
      </c>
    </row>
    <row r="142" spans="1:10" x14ac:dyDescent="0.35">
      <c r="A142" s="12"/>
      <c r="B142" s="4" t="s">
        <v>46</v>
      </c>
      <c r="C142" s="4" t="s">
        <v>12</v>
      </c>
      <c r="D142" s="21">
        <v>0</v>
      </c>
      <c r="E142" s="25">
        <f t="shared" ref="E142" si="24">G142*42%</f>
        <v>0</v>
      </c>
      <c r="F142" s="25">
        <f t="shared" ref="F142" si="25">IFERROR((E142/D142),0)</f>
        <v>0</v>
      </c>
      <c r="G142" s="25">
        <v>0</v>
      </c>
      <c r="H142" s="25">
        <f t="shared" ref="H142" si="26">IFERROR((G142/D142),0)</f>
        <v>0</v>
      </c>
      <c r="I142" s="4"/>
      <c r="J142" s="13"/>
    </row>
    <row r="143" spans="1:10" x14ac:dyDescent="0.35">
      <c r="A143" s="14"/>
      <c r="B143" s="2"/>
      <c r="C143" s="2" t="s">
        <v>13</v>
      </c>
      <c r="D143" s="21">
        <v>0</v>
      </c>
      <c r="E143" s="25">
        <f t="shared" ref="E143:E171" si="27">G143*42%</f>
        <v>0</v>
      </c>
      <c r="F143" s="25">
        <f t="shared" ref="F143:F171" si="28">IFERROR((E143/D143),0)</f>
        <v>0</v>
      </c>
      <c r="G143" s="25">
        <v>0</v>
      </c>
      <c r="H143" s="25">
        <f t="shared" ref="H143:H171" si="29">IFERROR((G143/D143),0)</f>
        <v>0</v>
      </c>
      <c r="I143" s="2"/>
      <c r="J143" s="15"/>
    </row>
    <row r="144" spans="1:10" x14ac:dyDescent="0.35">
      <c r="A144" s="14"/>
      <c r="B144" s="2"/>
      <c r="C144" s="2" t="s">
        <v>14</v>
      </c>
      <c r="D144" s="21">
        <v>0</v>
      </c>
      <c r="E144" s="25">
        <f t="shared" si="27"/>
        <v>0</v>
      </c>
      <c r="F144" s="25">
        <f t="shared" si="28"/>
        <v>0</v>
      </c>
      <c r="G144" s="25">
        <v>0</v>
      </c>
      <c r="H144" s="25">
        <f t="shared" si="29"/>
        <v>0</v>
      </c>
      <c r="I144" s="2"/>
      <c r="J144" s="15"/>
    </row>
    <row r="145" spans="1:10" x14ac:dyDescent="0.35">
      <c r="A145" s="14"/>
      <c r="B145" s="2"/>
      <c r="C145" s="2" t="s">
        <v>15</v>
      </c>
      <c r="D145" s="21">
        <v>59</v>
      </c>
      <c r="E145" s="25">
        <f t="shared" si="27"/>
        <v>1734600</v>
      </c>
      <c r="F145" s="25">
        <f t="shared" si="28"/>
        <v>29400</v>
      </c>
      <c r="G145" s="25">
        <v>4130000</v>
      </c>
      <c r="H145" s="25">
        <f t="shared" si="29"/>
        <v>70000</v>
      </c>
      <c r="I145" s="2"/>
      <c r="J145" s="15"/>
    </row>
    <row r="146" spans="1:10" x14ac:dyDescent="0.35">
      <c r="A146" s="14"/>
      <c r="B146" s="2"/>
      <c r="C146" s="2" t="s">
        <v>16</v>
      </c>
      <c r="D146" s="21">
        <v>34</v>
      </c>
      <c r="E146" s="25">
        <f t="shared" si="27"/>
        <v>1206450</v>
      </c>
      <c r="F146" s="25">
        <f t="shared" si="28"/>
        <v>35483.823529411762</v>
      </c>
      <c r="G146" s="25">
        <v>2872500</v>
      </c>
      <c r="H146" s="25">
        <f t="shared" si="29"/>
        <v>84485.294117647063</v>
      </c>
      <c r="I146" s="2"/>
      <c r="J146" s="15"/>
    </row>
    <row r="147" spans="1:10" x14ac:dyDescent="0.35">
      <c r="A147" s="14"/>
      <c r="B147" s="2"/>
      <c r="C147" s="2" t="s">
        <v>17</v>
      </c>
      <c r="D147" s="21">
        <v>0</v>
      </c>
      <c r="E147" s="25">
        <f t="shared" si="27"/>
        <v>0</v>
      </c>
      <c r="F147" s="25">
        <f t="shared" si="28"/>
        <v>0</v>
      </c>
      <c r="G147" s="25">
        <v>0</v>
      </c>
      <c r="H147" s="25">
        <f t="shared" si="29"/>
        <v>0</v>
      </c>
      <c r="I147" s="2"/>
      <c r="J147" s="15"/>
    </row>
    <row r="148" spans="1:10" x14ac:dyDescent="0.35">
      <c r="A148" s="14"/>
      <c r="B148" s="2" t="s">
        <v>18</v>
      </c>
      <c r="C148" s="2" t="s">
        <v>19</v>
      </c>
      <c r="D148" s="21">
        <v>72</v>
      </c>
      <c r="E148" s="25">
        <f t="shared" si="27"/>
        <v>3175200</v>
      </c>
      <c r="F148" s="25">
        <f t="shared" si="28"/>
        <v>44100</v>
      </c>
      <c r="G148" s="25">
        <v>7560000</v>
      </c>
      <c r="H148" s="25">
        <f t="shared" si="29"/>
        <v>105000</v>
      </c>
      <c r="I148" s="2"/>
      <c r="J148" s="15"/>
    </row>
    <row r="149" spans="1:10" x14ac:dyDescent="0.35">
      <c r="A149" s="14"/>
      <c r="B149" s="2"/>
      <c r="C149" s="2" t="s">
        <v>20</v>
      </c>
      <c r="D149" s="21">
        <v>26</v>
      </c>
      <c r="E149" s="25">
        <f t="shared" si="27"/>
        <v>1329300</v>
      </c>
      <c r="F149" s="25">
        <f t="shared" si="28"/>
        <v>51126.923076923078</v>
      </c>
      <c r="G149" s="25">
        <v>3165000</v>
      </c>
      <c r="H149" s="25">
        <f t="shared" si="29"/>
        <v>121730.76923076923</v>
      </c>
      <c r="I149" s="2"/>
      <c r="J149" s="15"/>
    </row>
    <row r="150" spans="1:10" x14ac:dyDescent="0.35">
      <c r="A150" s="14"/>
      <c r="B150" s="2"/>
      <c r="C150" s="2" t="s">
        <v>21</v>
      </c>
      <c r="D150" s="21">
        <v>19</v>
      </c>
      <c r="E150" s="25">
        <f t="shared" si="27"/>
        <v>1161300</v>
      </c>
      <c r="F150" s="25">
        <f t="shared" si="28"/>
        <v>61121.052631578947</v>
      </c>
      <c r="G150" s="25">
        <v>2765000</v>
      </c>
      <c r="H150" s="25">
        <f t="shared" si="29"/>
        <v>145526.31578947368</v>
      </c>
      <c r="I150" s="2"/>
      <c r="J150" s="15"/>
    </row>
    <row r="151" spans="1:10" x14ac:dyDescent="0.35">
      <c r="A151" s="14"/>
      <c r="B151" s="2"/>
      <c r="C151" s="2" t="s">
        <v>22</v>
      </c>
      <c r="D151" s="21">
        <v>1</v>
      </c>
      <c r="E151" s="25">
        <f t="shared" si="27"/>
        <v>73500</v>
      </c>
      <c r="F151" s="25">
        <f t="shared" si="28"/>
        <v>73500</v>
      </c>
      <c r="G151" s="25">
        <v>175000</v>
      </c>
      <c r="H151" s="25">
        <f t="shared" si="29"/>
        <v>175000</v>
      </c>
      <c r="I151" s="2"/>
      <c r="J151" s="15"/>
    </row>
    <row r="152" spans="1:10" x14ac:dyDescent="0.35">
      <c r="A152" s="14"/>
      <c r="B152" s="2"/>
      <c r="C152" s="2" t="s">
        <v>23</v>
      </c>
      <c r="D152" s="21">
        <v>4</v>
      </c>
      <c r="E152" s="25">
        <f t="shared" si="27"/>
        <v>319200</v>
      </c>
      <c r="F152" s="25">
        <f t="shared" si="28"/>
        <v>79800</v>
      </c>
      <c r="G152" s="25">
        <v>760000</v>
      </c>
      <c r="H152" s="25">
        <f t="shared" si="29"/>
        <v>190000</v>
      </c>
      <c r="I152" s="2"/>
      <c r="J152" s="15"/>
    </row>
    <row r="153" spans="1:10" x14ac:dyDescent="0.35">
      <c r="A153" s="14"/>
      <c r="B153" s="2"/>
      <c r="C153" s="2" t="s">
        <v>24</v>
      </c>
      <c r="D153" s="21">
        <v>0</v>
      </c>
      <c r="E153" s="25">
        <f t="shared" si="27"/>
        <v>0</v>
      </c>
      <c r="F153" s="25">
        <f t="shared" si="28"/>
        <v>0</v>
      </c>
      <c r="G153" s="25">
        <v>0</v>
      </c>
      <c r="H153" s="25">
        <f t="shared" si="29"/>
        <v>0</v>
      </c>
      <c r="I153" s="2"/>
      <c r="J153" s="15"/>
    </row>
    <row r="154" spans="1:10" x14ac:dyDescent="0.35">
      <c r="A154" s="14"/>
      <c r="B154" s="2"/>
      <c r="C154" s="2" t="s">
        <v>25</v>
      </c>
      <c r="D154" s="21">
        <v>1</v>
      </c>
      <c r="E154" s="25">
        <f t="shared" si="27"/>
        <v>96600</v>
      </c>
      <c r="F154" s="25">
        <f t="shared" si="28"/>
        <v>96600</v>
      </c>
      <c r="G154" s="25">
        <v>230000</v>
      </c>
      <c r="H154" s="25">
        <f t="shared" si="29"/>
        <v>230000</v>
      </c>
      <c r="I154" s="2"/>
      <c r="J154" s="15"/>
    </row>
    <row r="155" spans="1:10" x14ac:dyDescent="0.35">
      <c r="A155" s="14"/>
      <c r="B155" s="2"/>
      <c r="C155" s="2" t="s">
        <v>26</v>
      </c>
      <c r="D155" s="21">
        <v>0</v>
      </c>
      <c r="E155" s="25">
        <f t="shared" si="27"/>
        <v>0</v>
      </c>
      <c r="F155" s="25">
        <f t="shared" si="28"/>
        <v>0</v>
      </c>
      <c r="G155" s="25">
        <v>0</v>
      </c>
      <c r="H155" s="25">
        <f t="shared" si="29"/>
        <v>0</v>
      </c>
      <c r="I155" s="2"/>
      <c r="J155" s="15"/>
    </row>
    <row r="156" spans="1:10" x14ac:dyDescent="0.35">
      <c r="A156" s="14"/>
      <c r="B156" s="2"/>
      <c r="C156" s="2" t="s">
        <v>27</v>
      </c>
      <c r="D156" s="21">
        <v>1</v>
      </c>
      <c r="E156" s="25">
        <f t="shared" si="27"/>
        <v>109200</v>
      </c>
      <c r="F156" s="25">
        <f t="shared" si="28"/>
        <v>109200</v>
      </c>
      <c r="G156" s="25">
        <v>260000</v>
      </c>
      <c r="H156" s="25">
        <f t="shared" si="29"/>
        <v>260000</v>
      </c>
      <c r="I156" s="2"/>
      <c r="J156" s="15"/>
    </row>
    <row r="157" spans="1:10" x14ac:dyDescent="0.35">
      <c r="A157" s="14"/>
      <c r="B157" s="2"/>
      <c r="C157" s="2" t="s">
        <v>28</v>
      </c>
      <c r="D157" s="21">
        <v>0</v>
      </c>
      <c r="E157" s="25">
        <f t="shared" si="27"/>
        <v>0</v>
      </c>
      <c r="F157" s="25">
        <f t="shared" si="28"/>
        <v>0</v>
      </c>
      <c r="G157" s="25">
        <v>0</v>
      </c>
      <c r="H157" s="25">
        <f t="shared" si="29"/>
        <v>0</v>
      </c>
      <c r="I157" s="2"/>
      <c r="J157" s="15"/>
    </row>
    <row r="158" spans="1:10" x14ac:dyDescent="0.35">
      <c r="A158" s="14"/>
      <c r="B158" s="2" t="s">
        <v>29</v>
      </c>
      <c r="C158" s="2" t="s">
        <v>30</v>
      </c>
      <c r="D158" s="21">
        <v>1</v>
      </c>
      <c r="E158" s="25">
        <f t="shared" si="27"/>
        <v>138600</v>
      </c>
      <c r="F158" s="25">
        <f t="shared" si="28"/>
        <v>138600</v>
      </c>
      <c r="G158" s="25">
        <v>330000</v>
      </c>
      <c r="H158" s="25">
        <f t="shared" si="29"/>
        <v>330000</v>
      </c>
      <c r="I158" s="2"/>
      <c r="J158" s="15"/>
    </row>
    <row r="159" spans="1:10" x14ac:dyDescent="0.35">
      <c r="A159" s="14"/>
      <c r="B159" s="2"/>
      <c r="C159" s="2" t="s">
        <v>31</v>
      </c>
      <c r="D159" s="21">
        <v>0</v>
      </c>
      <c r="E159" s="25">
        <f t="shared" si="27"/>
        <v>0</v>
      </c>
      <c r="F159" s="25">
        <f t="shared" si="28"/>
        <v>0</v>
      </c>
      <c r="G159" s="25">
        <v>0</v>
      </c>
      <c r="H159" s="25">
        <f t="shared" si="29"/>
        <v>0</v>
      </c>
      <c r="I159" s="2"/>
      <c r="J159" s="15"/>
    </row>
    <row r="160" spans="1:10" x14ac:dyDescent="0.35">
      <c r="A160" s="14"/>
      <c r="B160" s="2"/>
      <c r="C160" s="2" t="s">
        <v>32</v>
      </c>
      <c r="D160" s="21">
        <v>1</v>
      </c>
      <c r="E160" s="25">
        <f t="shared" si="27"/>
        <v>168000</v>
      </c>
      <c r="F160" s="25">
        <f t="shared" si="28"/>
        <v>168000</v>
      </c>
      <c r="G160" s="25">
        <v>400000</v>
      </c>
      <c r="H160" s="25">
        <f t="shared" si="29"/>
        <v>400000</v>
      </c>
      <c r="I160" s="2"/>
      <c r="J160" s="15"/>
    </row>
    <row r="161" spans="1:10" x14ac:dyDescent="0.35">
      <c r="A161" s="14"/>
      <c r="B161" s="2"/>
      <c r="C161" s="2" t="s">
        <v>33</v>
      </c>
      <c r="D161" s="21">
        <v>0</v>
      </c>
      <c r="E161" s="25">
        <f t="shared" si="27"/>
        <v>0</v>
      </c>
      <c r="F161" s="25">
        <f t="shared" si="28"/>
        <v>0</v>
      </c>
      <c r="G161" s="25">
        <v>0</v>
      </c>
      <c r="H161" s="25">
        <f t="shared" si="29"/>
        <v>0</v>
      </c>
      <c r="I161" s="2"/>
      <c r="J161" s="15"/>
    </row>
    <row r="162" spans="1:10" x14ac:dyDescent="0.35">
      <c r="A162" s="14"/>
      <c r="B162" s="2" t="s">
        <v>34</v>
      </c>
      <c r="C162" s="2" t="s">
        <v>35</v>
      </c>
      <c r="D162" s="21">
        <v>0</v>
      </c>
      <c r="E162" s="25">
        <f t="shared" si="27"/>
        <v>0</v>
      </c>
      <c r="F162" s="25">
        <f t="shared" si="28"/>
        <v>0</v>
      </c>
      <c r="G162" s="25">
        <v>0</v>
      </c>
      <c r="H162" s="25">
        <f t="shared" si="29"/>
        <v>0</v>
      </c>
      <c r="I162" s="2"/>
      <c r="J162" s="15"/>
    </row>
    <row r="163" spans="1:10" x14ac:dyDescent="0.35">
      <c r="A163" s="14"/>
      <c r="B163" s="2"/>
      <c r="C163" s="2" t="s">
        <v>36</v>
      </c>
      <c r="D163" s="21">
        <v>0</v>
      </c>
      <c r="E163" s="25">
        <f t="shared" si="27"/>
        <v>0</v>
      </c>
      <c r="F163" s="25">
        <f t="shared" si="28"/>
        <v>0</v>
      </c>
      <c r="G163" s="25">
        <v>0</v>
      </c>
      <c r="H163" s="25">
        <f t="shared" si="29"/>
        <v>0</v>
      </c>
      <c r="I163" s="2"/>
      <c r="J163" s="15"/>
    </row>
    <row r="164" spans="1:10" x14ac:dyDescent="0.35">
      <c r="A164" s="14"/>
      <c r="B164" s="2"/>
      <c r="C164" s="2" t="s">
        <v>37</v>
      </c>
      <c r="D164" s="21">
        <v>0</v>
      </c>
      <c r="E164" s="25">
        <f t="shared" si="27"/>
        <v>0</v>
      </c>
      <c r="F164" s="25">
        <f t="shared" si="28"/>
        <v>0</v>
      </c>
      <c r="G164" s="25">
        <v>0</v>
      </c>
      <c r="H164" s="25">
        <f t="shared" si="29"/>
        <v>0</v>
      </c>
      <c r="I164" s="2"/>
      <c r="J164" s="15"/>
    </row>
    <row r="165" spans="1:10" x14ac:dyDescent="0.35">
      <c r="A165" s="14"/>
      <c r="B165" s="2"/>
      <c r="C165" s="2" t="s">
        <v>38</v>
      </c>
      <c r="D165" s="21">
        <v>0</v>
      </c>
      <c r="E165" s="25">
        <f t="shared" si="27"/>
        <v>0</v>
      </c>
      <c r="F165" s="25">
        <f t="shared" si="28"/>
        <v>0</v>
      </c>
      <c r="G165" s="25">
        <v>0</v>
      </c>
      <c r="H165" s="25">
        <f t="shared" si="29"/>
        <v>0</v>
      </c>
      <c r="I165" s="2"/>
      <c r="J165" s="15"/>
    </row>
    <row r="166" spans="1:10" x14ac:dyDescent="0.35">
      <c r="A166" s="14"/>
      <c r="B166" s="2"/>
      <c r="C166" s="2" t="s">
        <v>39</v>
      </c>
      <c r="D166" s="21">
        <v>0</v>
      </c>
      <c r="E166" s="25">
        <f t="shared" si="27"/>
        <v>0</v>
      </c>
      <c r="F166" s="25">
        <f t="shared" si="28"/>
        <v>0</v>
      </c>
      <c r="G166" s="25">
        <v>0</v>
      </c>
      <c r="H166" s="25">
        <f t="shared" si="29"/>
        <v>0</v>
      </c>
      <c r="I166" s="2"/>
      <c r="J166" s="15"/>
    </row>
    <row r="167" spans="1:10" x14ac:dyDescent="0.35">
      <c r="A167" s="14"/>
      <c r="B167" s="2" t="s">
        <v>40</v>
      </c>
      <c r="C167" s="2" t="s">
        <v>41</v>
      </c>
      <c r="D167" s="21">
        <v>0</v>
      </c>
      <c r="E167" s="25">
        <f t="shared" si="27"/>
        <v>0</v>
      </c>
      <c r="F167" s="25">
        <f t="shared" si="28"/>
        <v>0</v>
      </c>
      <c r="G167" s="25">
        <v>0</v>
      </c>
      <c r="H167" s="25">
        <f t="shared" si="29"/>
        <v>0</v>
      </c>
      <c r="I167" s="2"/>
      <c r="J167" s="15"/>
    </row>
    <row r="168" spans="1:10" x14ac:dyDescent="0.35">
      <c r="A168" s="14"/>
      <c r="B168" s="2"/>
      <c r="C168" s="2" t="s">
        <v>42</v>
      </c>
      <c r="D168" s="21">
        <v>0</v>
      </c>
      <c r="E168" s="25">
        <f t="shared" si="27"/>
        <v>0</v>
      </c>
      <c r="F168" s="25">
        <f t="shared" si="28"/>
        <v>0</v>
      </c>
      <c r="G168" s="25">
        <v>0</v>
      </c>
      <c r="H168" s="25">
        <f t="shared" si="29"/>
        <v>0</v>
      </c>
      <c r="I168" s="2"/>
      <c r="J168" s="15"/>
    </row>
    <row r="169" spans="1:10" x14ac:dyDescent="0.35">
      <c r="A169" s="14"/>
      <c r="B169" s="2"/>
      <c r="C169" s="2" t="s">
        <v>43</v>
      </c>
      <c r="D169" s="21">
        <v>0</v>
      </c>
      <c r="E169" s="25">
        <f t="shared" si="27"/>
        <v>0</v>
      </c>
      <c r="F169" s="25">
        <f t="shared" si="28"/>
        <v>0</v>
      </c>
      <c r="G169" s="25">
        <v>0</v>
      </c>
      <c r="H169" s="25">
        <f t="shared" si="29"/>
        <v>0</v>
      </c>
      <c r="I169" s="2"/>
      <c r="J169" s="15"/>
    </row>
    <row r="170" spans="1:10" x14ac:dyDescent="0.35">
      <c r="A170" s="14"/>
      <c r="B170" s="2"/>
      <c r="C170" s="2" t="s">
        <v>44</v>
      </c>
      <c r="D170" s="21">
        <v>0</v>
      </c>
      <c r="E170" s="25">
        <f t="shared" si="27"/>
        <v>0</v>
      </c>
      <c r="F170" s="25">
        <f t="shared" si="28"/>
        <v>0</v>
      </c>
      <c r="G170" s="25">
        <v>0</v>
      </c>
      <c r="H170" s="25">
        <f t="shared" si="29"/>
        <v>0</v>
      </c>
      <c r="I170" s="2"/>
      <c r="J170" s="15"/>
    </row>
    <row r="171" spans="1:10" ht="15" thickBot="1" x14ac:dyDescent="0.4">
      <c r="A171" s="16"/>
      <c r="B171" s="17"/>
      <c r="C171" s="17" t="s">
        <v>45</v>
      </c>
      <c r="D171" s="23">
        <v>0</v>
      </c>
      <c r="E171" s="26">
        <f t="shared" si="27"/>
        <v>0</v>
      </c>
      <c r="F171" s="26">
        <f t="shared" si="28"/>
        <v>0</v>
      </c>
      <c r="G171" s="26">
        <v>0</v>
      </c>
      <c r="H171" s="26">
        <f t="shared" si="29"/>
        <v>0</v>
      </c>
      <c r="I171" s="17"/>
      <c r="J171" s="18"/>
    </row>
    <row r="172" spans="1:10" ht="15" thickBot="1" x14ac:dyDescent="0.4"/>
    <row r="173" spans="1:10" ht="29" x14ac:dyDescent="0.35">
      <c r="A173" s="5" t="s">
        <v>0</v>
      </c>
      <c r="B173" s="6" t="s">
        <v>1</v>
      </c>
      <c r="C173" s="6" t="s">
        <v>2</v>
      </c>
      <c r="D173" s="31" t="s">
        <v>3</v>
      </c>
      <c r="E173" s="31"/>
      <c r="F173" s="31"/>
      <c r="G173" s="31"/>
      <c r="H173" s="31"/>
      <c r="I173" s="31" t="s">
        <v>4</v>
      </c>
      <c r="J173" s="32"/>
    </row>
    <row r="174" spans="1:10" ht="58" x14ac:dyDescent="0.35">
      <c r="A174" s="7"/>
      <c r="B174" s="1"/>
      <c r="C174" s="1"/>
      <c r="D174" s="3" t="s">
        <v>5</v>
      </c>
      <c r="E174" s="33" t="s">
        <v>6</v>
      </c>
      <c r="F174" s="33"/>
      <c r="G174" s="33" t="s">
        <v>7</v>
      </c>
      <c r="H174" s="33"/>
      <c r="I174" s="3" t="s">
        <v>10</v>
      </c>
      <c r="J174" s="8" t="s">
        <v>11</v>
      </c>
    </row>
    <row r="175" spans="1:10" ht="15" thickBot="1" x14ac:dyDescent="0.4">
      <c r="A175" s="9" t="s">
        <v>59</v>
      </c>
      <c r="B175" s="10"/>
      <c r="C175" s="10"/>
      <c r="D175" s="28">
        <f>SUM(D176:D205)</f>
        <v>808</v>
      </c>
      <c r="E175" s="10" t="s">
        <v>8</v>
      </c>
      <c r="F175" s="10" t="s">
        <v>9</v>
      </c>
      <c r="G175" s="10" t="s">
        <v>8</v>
      </c>
      <c r="H175" s="10" t="s">
        <v>9</v>
      </c>
      <c r="I175" s="10">
        <v>99.5</v>
      </c>
      <c r="J175" s="11">
        <v>0.5</v>
      </c>
    </row>
    <row r="176" spans="1:10" x14ac:dyDescent="0.35">
      <c r="A176" s="12"/>
      <c r="B176" s="4" t="s">
        <v>46</v>
      </c>
      <c r="C176" s="4" t="s">
        <v>12</v>
      </c>
      <c r="D176" s="21">
        <v>0</v>
      </c>
      <c r="E176" s="25">
        <f t="shared" ref="E176" si="30">G176*42%</f>
        <v>0</v>
      </c>
      <c r="F176" s="25">
        <f t="shared" ref="F176" si="31">IFERROR((E176/D176),0)</f>
        <v>0</v>
      </c>
      <c r="G176" s="25">
        <v>0</v>
      </c>
      <c r="H176" s="25">
        <f t="shared" ref="H176" si="32">IFERROR((G176/D176),0)</f>
        <v>0</v>
      </c>
      <c r="I176" s="4"/>
      <c r="J176" s="13"/>
    </row>
    <row r="177" spans="1:12" x14ac:dyDescent="0.35">
      <c r="A177" s="14"/>
      <c r="B177" s="2"/>
      <c r="C177" s="2" t="s">
        <v>13</v>
      </c>
      <c r="D177" s="21">
        <v>0</v>
      </c>
      <c r="E177" s="25">
        <f t="shared" ref="E177:E205" si="33">G177*42%</f>
        <v>0</v>
      </c>
      <c r="F177" s="25">
        <f t="shared" ref="F177:F205" si="34">IFERROR((E177/D177),0)</f>
        <v>0</v>
      </c>
      <c r="G177" s="25">
        <v>0</v>
      </c>
      <c r="H177" s="25">
        <f t="shared" ref="H177:H205" si="35">IFERROR((G177/D177),0)</f>
        <v>0</v>
      </c>
      <c r="I177" s="2"/>
      <c r="J177" s="15"/>
    </row>
    <row r="178" spans="1:12" x14ac:dyDescent="0.35">
      <c r="A178" s="14"/>
      <c r="B178" s="2"/>
      <c r="C178" s="2" t="s">
        <v>14</v>
      </c>
      <c r="D178" s="21">
        <v>51</v>
      </c>
      <c r="E178" s="25">
        <f t="shared" si="33"/>
        <v>1293600</v>
      </c>
      <c r="F178" s="25">
        <f t="shared" si="34"/>
        <v>25364.705882352941</v>
      </c>
      <c r="G178" s="25">
        <v>3080000</v>
      </c>
      <c r="H178" s="25">
        <f t="shared" si="35"/>
        <v>60392.156862745098</v>
      </c>
      <c r="I178" s="2"/>
      <c r="J178" s="15"/>
    </row>
    <row r="179" spans="1:12" x14ac:dyDescent="0.35">
      <c r="A179" s="14"/>
      <c r="B179" s="2"/>
      <c r="C179" s="2" t="s">
        <v>15</v>
      </c>
      <c r="D179" s="21">
        <v>216</v>
      </c>
      <c r="E179" s="25">
        <f t="shared" si="33"/>
        <v>6804000</v>
      </c>
      <c r="F179" s="25">
        <f t="shared" si="34"/>
        <v>31500</v>
      </c>
      <c r="G179" s="25">
        <v>16200000</v>
      </c>
      <c r="H179" s="25">
        <f t="shared" si="35"/>
        <v>75000</v>
      </c>
      <c r="I179" s="2"/>
      <c r="J179" s="15"/>
    </row>
    <row r="180" spans="1:12" x14ac:dyDescent="0.35">
      <c r="A180" s="14"/>
      <c r="B180" s="2"/>
      <c r="C180" s="2" t="s">
        <v>16</v>
      </c>
      <c r="D180" s="21">
        <v>54</v>
      </c>
      <c r="E180" s="25">
        <f t="shared" si="33"/>
        <v>1927800</v>
      </c>
      <c r="F180" s="25">
        <f t="shared" si="34"/>
        <v>35700</v>
      </c>
      <c r="G180" s="25">
        <v>4590000</v>
      </c>
      <c r="H180" s="25">
        <f t="shared" si="35"/>
        <v>85000</v>
      </c>
      <c r="I180" s="2"/>
      <c r="J180" s="15"/>
    </row>
    <row r="181" spans="1:12" x14ac:dyDescent="0.35">
      <c r="A181" s="14"/>
      <c r="B181" s="2"/>
      <c r="C181" s="2" t="s">
        <v>17</v>
      </c>
      <c r="D181" s="21">
        <v>0</v>
      </c>
      <c r="E181" s="25">
        <f t="shared" si="33"/>
        <v>0</v>
      </c>
      <c r="F181" s="25">
        <f t="shared" si="34"/>
        <v>0</v>
      </c>
      <c r="G181" s="25">
        <v>0</v>
      </c>
      <c r="H181" s="25">
        <f t="shared" si="35"/>
        <v>0</v>
      </c>
      <c r="I181" s="2"/>
      <c r="J181" s="15"/>
    </row>
    <row r="182" spans="1:12" x14ac:dyDescent="0.35">
      <c r="A182" s="14"/>
      <c r="B182" s="2" t="s">
        <v>18</v>
      </c>
      <c r="C182" s="2" t="s">
        <v>19</v>
      </c>
      <c r="D182" s="21">
        <v>25</v>
      </c>
      <c r="E182" s="25">
        <f t="shared" si="33"/>
        <v>1169700</v>
      </c>
      <c r="F182" s="25">
        <f t="shared" si="34"/>
        <v>46788</v>
      </c>
      <c r="G182" s="25">
        <v>2785000</v>
      </c>
      <c r="H182" s="25">
        <f t="shared" si="35"/>
        <v>111400</v>
      </c>
      <c r="I182" s="2"/>
      <c r="J182" s="15"/>
      <c r="L182" t="s">
        <v>73</v>
      </c>
    </row>
    <row r="183" spans="1:12" x14ac:dyDescent="0.35">
      <c r="A183" s="14"/>
      <c r="B183" s="2"/>
      <c r="C183" s="2" t="s">
        <v>20</v>
      </c>
      <c r="D183" s="21">
        <v>101</v>
      </c>
      <c r="E183" s="25">
        <f t="shared" si="33"/>
        <v>5201700</v>
      </c>
      <c r="F183" s="25">
        <f t="shared" si="34"/>
        <v>51501.980198019803</v>
      </c>
      <c r="G183" s="25">
        <v>12385000</v>
      </c>
      <c r="H183" s="25">
        <f t="shared" si="35"/>
        <v>122623.76237623762</v>
      </c>
      <c r="I183" s="2"/>
      <c r="J183" s="15"/>
    </row>
    <row r="184" spans="1:12" x14ac:dyDescent="0.35">
      <c r="A184" s="14"/>
      <c r="B184" s="2"/>
      <c r="C184" s="2" t="s">
        <v>21</v>
      </c>
      <c r="D184" s="21">
        <v>163</v>
      </c>
      <c r="E184" s="25">
        <f t="shared" si="33"/>
        <v>9592800</v>
      </c>
      <c r="F184" s="25">
        <f t="shared" si="34"/>
        <v>58851.533742331289</v>
      </c>
      <c r="G184" s="25">
        <v>22840000</v>
      </c>
      <c r="H184" s="25">
        <f t="shared" si="35"/>
        <v>140122.69938650308</v>
      </c>
      <c r="I184" s="2"/>
      <c r="J184" s="15"/>
    </row>
    <row r="185" spans="1:12" x14ac:dyDescent="0.35">
      <c r="A185" s="14"/>
      <c r="B185" s="2"/>
      <c r="C185" s="2" t="s">
        <v>22</v>
      </c>
      <c r="D185" s="21">
        <v>191</v>
      </c>
      <c r="E185" s="25">
        <f t="shared" si="33"/>
        <v>13234200</v>
      </c>
      <c r="F185" s="25">
        <f t="shared" si="34"/>
        <v>69289.00523560209</v>
      </c>
      <c r="G185" s="25">
        <v>31510000</v>
      </c>
      <c r="H185" s="25">
        <f t="shared" si="35"/>
        <v>164973.82198952881</v>
      </c>
      <c r="I185" s="2"/>
      <c r="J185" s="15"/>
    </row>
    <row r="186" spans="1:12" x14ac:dyDescent="0.35">
      <c r="A186" s="14"/>
      <c r="B186" s="2"/>
      <c r="C186" s="2" t="s">
        <v>23</v>
      </c>
      <c r="D186" s="21">
        <v>2</v>
      </c>
      <c r="E186" s="25">
        <f t="shared" si="33"/>
        <v>159600</v>
      </c>
      <c r="F186" s="25">
        <f t="shared" si="34"/>
        <v>79800</v>
      </c>
      <c r="G186" s="25">
        <v>380000</v>
      </c>
      <c r="H186" s="25">
        <f t="shared" si="35"/>
        <v>190000</v>
      </c>
      <c r="I186" s="2"/>
      <c r="J186" s="15"/>
    </row>
    <row r="187" spans="1:12" x14ac:dyDescent="0.35">
      <c r="A187" s="14"/>
      <c r="B187" s="2"/>
      <c r="C187" s="2" t="s">
        <v>24</v>
      </c>
      <c r="D187" s="21">
        <v>2</v>
      </c>
      <c r="E187" s="25">
        <f t="shared" si="33"/>
        <v>168000</v>
      </c>
      <c r="F187" s="25">
        <f t="shared" si="34"/>
        <v>84000</v>
      </c>
      <c r="G187" s="25">
        <v>400000</v>
      </c>
      <c r="H187" s="25">
        <f t="shared" si="35"/>
        <v>200000</v>
      </c>
      <c r="I187" s="2"/>
      <c r="J187" s="15"/>
    </row>
    <row r="188" spans="1:12" x14ac:dyDescent="0.35">
      <c r="A188" s="14"/>
      <c r="B188" s="2"/>
      <c r="C188" s="2" t="s">
        <v>25</v>
      </c>
      <c r="D188" s="21">
        <v>0</v>
      </c>
      <c r="E188" s="25">
        <f t="shared" si="33"/>
        <v>0</v>
      </c>
      <c r="F188" s="25">
        <f t="shared" si="34"/>
        <v>0</v>
      </c>
      <c r="G188" s="25">
        <v>0</v>
      </c>
      <c r="H188" s="25">
        <f t="shared" si="35"/>
        <v>0</v>
      </c>
      <c r="I188" s="2"/>
      <c r="J188" s="15"/>
    </row>
    <row r="189" spans="1:12" x14ac:dyDescent="0.35">
      <c r="A189" s="14"/>
      <c r="B189" s="2"/>
      <c r="C189" s="2" t="s">
        <v>26</v>
      </c>
      <c r="D189" s="21">
        <v>3</v>
      </c>
      <c r="E189" s="25">
        <f t="shared" si="33"/>
        <v>312900</v>
      </c>
      <c r="F189" s="25">
        <f t="shared" si="34"/>
        <v>104300</v>
      </c>
      <c r="G189" s="25">
        <v>745000</v>
      </c>
      <c r="H189" s="25">
        <f t="shared" si="35"/>
        <v>248333.33333333334</v>
      </c>
      <c r="I189" s="2"/>
      <c r="J189" s="15"/>
    </row>
    <row r="190" spans="1:12" x14ac:dyDescent="0.35">
      <c r="A190" s="14"/>
      <c r="B190" s="2"/>
      <c r="C190" s="2" t="s">
        <v>27</v>
      </c>
      <c r="D190" s="21">
        <v>0</v>
      </c>
      <c r="E190" s="25">
        <f t="shared" si="33"/>
        <v>0</v>
      </c>
      <c r="F190" s="25">
        <f t="shared" si="34"/>
        <v>0</v>
      </c>
      <c r="G190" s="25">
        <v>0</v>
      </c>
      <c r="H190" s="25">
        <f t="shared" si="35"/>
        <v>0</v>
      </c>
      <c r="I190" s="2"/>
      <c r="J190" s="15"/>
    </row>
    <row r="191" spans="1:12" x14ac:dyDescent="0.35">
      <c r="A191" s="14"/>
      <c r="B191" s="2"/>
      <c r="C191" s="2" t="s">
        <v>28</v>
      </c>
      <c r="D191" s="21">
        <v>0</v>
      </c>
      <c r="E191" s="25">
        <f t="shared" si="33"/>
        <v>0</v>
      </c>
      <c r="F191" s="25">
        <f t="shared" si="34"/>
        <v>0</v>
      </c>
      <c r="G191" s="25">
        <v>0</v>
      </c>
      <c r="H191" s="25">
        <f t="shared" si="35"/>
        <v>0</v>
      </c>
      <c r="I191" s="2"/>
      <c r="J191" s="15"/>
    </row>
    <row r="192" spans="1:12" x14ac:dyDescent="0.35">
      <c r="A192" s="14"/>
      <c r="B192" s="2" t="s">
        <v>29</v>
      </c>
      <c r="C192" s="2" t="s">
        <v>30</v>
      </c>
      <c r="D192" s="21">
        <v>0</v>
      </c>
      <c r="E192" s="25">
        <f t="shared" si="33"/>
        <v>0</v>
      </c>
      <c r="F192" s="25">
        <f t="shared" si="34"/>
        <v>0</v>
      </c>
      <c r="G192" s="25">
        <v>0</v>
      </c>
      <c r="H192" s="25">
        <f t="shared" si="35"/>
        <v>0</v>
      </c>
      <c r="I192" s="2"/>
      <c r="J192" s="15"/>
    </row>
    <row r="193" spans="1:10" x14ac:dyDescent="0.35">
      <c r="A193" s="14"/>
      <c r="B193" s="2"/>
      <c r="C193" s="2" t="s">
        <v>31</v>
      </c>
      <c r="D193" s="21">
        <v>0</v>
      </c>
      <c r="E193" s="25">
        <f t="shared" si="33"/>
        <v>0</v>
      </c>
      <c r="F193" s="25">
        <f t="shared" si="34"/>
        <v>0</v>
      </c>
      <c r="G193" s="25">
        <v>0</v>
      </c>
      <c r="H193" s="25">
        <f t="shared" si="35"/>
        <v>0</v>
      </c>
      <c r="I193" s="2"/>
      <c r="J193" s="15"/>
    </row>
    <row r="194" spans="1:10" x14ac:dyDescent="0.35">
      <c r="A194" s="14"/>
      <c r="B194" s="2"/>
      <c r="C194" s="2" t="s">
        <v>32</v>
      </c>
      <c r="D194" s="21">
        <v>0</v>
      </c>
      <c r="E194" s="25">
        <f t="shared" si="33"/>
        <v>0</v>
      </c>
      <c r="F194" s="25">
        <f t="shared" si="34"/>
        <v>0</v>
      </c>
      <c r="G194" s="25">
        <v>0</v>
      </c>
      <c r="H194" s="25">
        <f t="shared" si="35"/>
        <v>0</v>
      </c>
      <c r="I194" s="2"/>
      <c r="J194" s="15"/>
    </row>
    <row r="195" spans="1:10" x14ac:dyDescent="0.35">
      <c r="A195" s="14"/>
      <c r="B195" s="2"/>
      <c r="C195" s="2" t="s">
        <v>33</v>
      </c>
      <c r="D195" s="21">
        <v>0</v>
      </c>
      <c r="E195" s="25">
        <f t="shared" si="33"/>
        <v>0</v>
      </c>
      <c r="F195" s="25">
        <f t="shared" si="34"/>
        <v>0</v>
      </c>
      <c r="G195" s="25">
        <v>0</v>
      </c>
      <c r="H195" s="25">
        <f t="shared" si="35"/>
        <v>0</v>
      </c>
      <c r="I195" s="2"/>
      <c r="J195" s="15"/>
    </row>
    <row r="196" spans="1:10" x14ac:dyDescent="0.35">
      <c r="A196" s="14"/>
      <c r="B196" s="2" t="s">
        <v>34</v>
      </c>
      <c r="C196" s="2" t="s">
        <v>35</v>
      </c>
      <c r="D196" s="21">
        <v>0</v>
      </c>
      <c r="E196" s="25">
        <f t="shared" si="33"/>
        <v>0</v>
      </c>
      <c r="F196" s="25">
        <f t="shared" si="34"/>
        <v>0</v>
      </c>
      <c r="G196" s="25">
        <v>0</v>
      </c>
      <c r="H196" s="25">
        <f t="shared" si="35"/>
        <v>0</v>
      </c>
      <c r="I196" s="2"/>
      <c r="J196" s="15"/>
    </row>
    <row r="197" spans="1:10" x14ac:dyDescent="0.35">
      <c r="A197" s="14"/>
      <c r="B197" s="2"/>
      <c r="C197" s="2" t="s">
        <v>36</v>
      </c>
      <c r="D197" s="21">
        <v>0</v>
      </c>
      <c r="E197" s="25">
        <f t="shared" si="33"/>
        <v>0</v>
      </c>
      <c r="F197" s="25">
        <f t="shared" si="34"/>
        <v>0</v>
      </c>
      <c r="G197" s="25">
        <v>0</v>
      </c>
      <c r="H197" s="25">
        <f t="shared" si="35"/>
        <v>0</v>
      </c>
      <c r="I197" s="2"/>
      <c r="J197" s="15"/>
    </row>
    <row r="198" spans="1:10" x14ac:dyDescent="0.35">
      <c r="A198" s="14"/>
      <c r="B198" s="2"/>
      <c r="C198" s="2" t="s">
        <v>37</v>
      </c>
      <c r="D198" s="21">
        <v>0</v>
      </c>
      <c r="E198" s="25">
        <f t="shared" si="33"/>
        <v>0</v>
      </c>
      <c r="F198" s="25">
        <f t="shared" si="34"/>
        <v>0</v>
      </c>
      <c r="G198" s="25">
        <v>0</v>
      </c>
      <c r="H198" s="25">
        <f t="shared" si="35"/>
        <v>0</v>
      </c>
      <c r="I198" s="2"/>
      <c r="J198" s="15"/>
    </row>
    <row r="199" spans="1:10" x14ac:dyDescent="0.35">
      <c r="A199" s="14"/>
      <c r="B199" s="2"/>
      <c r="C199" s="2" t="s">
        <v>38</v>
      </c>
      <c r="D199" s="21">
        <v>0</v>
      </c>
      <c r="E199" s="25">
        <f t="shared" si="33"/>
        <v>0</v>
      </c>
      <c r="F199" s="25">
        <f t="shared" si="34"/>
        <v>0</v>
      </c>
      <c r="G199" s="25">
        <v>0</v>
      </c>
      <c r="H199" s="25">
        <f t="shared" si="35"/>
        <v>0</v>
      </c>
      <c r="I199" s="2"/>
      <c r="J199" s="15"/>
    </row>
    <row r="200" spans="1:10" x14ac:dyDescent="0.35">
      <c r="A200" s="14"/>
      <c r="B200" s="2"/>
      <c r="C200" s="2" t="s">
        <v>39</v>
      </c>
      <c r="D200" s="21">
        <v>0</v>
      </c>
      <c r="E200" s="25">
        <f t="shared" si="33"/>
        <v>0</v>
      </c>
      <c r="F200" s="25">
        <f t="shared" si="34"/>
        <v>0</v>
      </c>
      <c r="G200" s="25">
        <v>0</v>
      </c>
      <c r="H200" s="25">
        <f t="shared" si="35"/>
        <v>0</v>
      </c>
      <c r="I200" s="2"/>
      <c r="J200" s="15"/>
    </row>
    <row r="201" spans="1:10" x14ac:dyDescent="0.35">
      <c r="A201" s="14"/>
      <c r="B201" s="2" t="s">
        <v>40</v>
      </c>
      <c r="C201" s="2" t="s">
        <v>41</v>
      </c>
      <c r="D201" s="21">
        <v>0</v>
      </c>
      <c r="E201" s="25">
        <f t="shared" si="33"/>
        <v>0</v>
      </c>
      <c r="F201" s="25">
        <f t="shared" si="34"/>
        <v>0</v>
      </c>
      <c r="G201" s="25">
        <v>0</v>
      </c>
      <c r="H201" s="25">
        <f t="shared" si="35"/>
        <v>0</v>
      </c>
      <c r="I201" s="2"/>
      <c r="J201" s="15"/>
    </row>
    <row r="202" spans="1:10" x14ac:dyDescent="0.35">
      <c r="A202" s="14"/>
      <c r="B202" s="2"/>
      <c r="C202" s="2" t="s">
        <v>42</v>
      </c>
      <c r="D202" s="21">
        <v>0</v>
      </c>
      <c r="E202" s="25">
        <f t="shared" si="33"/>
        <v>0</v>
      </c>
      <c r="F202" s="25">
        <f t="shared" si="34"/>
        <v>0</v>
      </c>
      <c r="G202" s="25">
        <v>0</v>
      </c>
      <c r="H202" s="25">
        <f t="shared" si="35"/>
        <v>0</v>
      </c>
      <c r="I202" s="2"/>
      <c r="J202" s="15"/>
    </row>
    <row r="203" spans="1:10" x14ac:dyDescent="0.35">
      <c r="A203" s="14"/>
      <c r="B203" s="2"/>
      <c r="C203" s="2" t="s">
        <v>43</v>
      </c>
      <c r="D203" s="21">
        <v>0</v>
      </c>
      <c r="E203" s="25">
        <f t="shared" si="33"/>
        <v>0</v>
      </c>
      <c r="F203" s="25">
        <f t="shared" si="34"/>
        <v>0</v>
      </c>
      <c r="G203" s="25">
        <v>0</v>
      </c>
      <c r="H203" s="25">
        <f t="shared" si="35"/>
        <v>0</v>
      </c>
      <c r="I203" s="2"/>
      <c r="J203" s="15"/>
    </row>
    <row r="204" spans="1:10" x14ac:dyDescent="0.35">
      <c r="A204" s="14"/>
      <c r="B204" s="2"/>
      <c r="C204" s="2" t="s">
        <v>44</v>
      </c>
      <c r="D204" s="21">
        <v>0</v>
      </c>
      <c r="E204" s="25">
        <f t="shared" si="33"/>
        <v>0</v>
      </c>
      <c r="F204" s="25">
        <f t="shared" si="34"/>
        <v>0</v>
      </c>
      <c r="G204" s="25">
        <v>0</v>
      </c>
      <c r="H204" s="25">
        <f t="shared" si="35"/>
        <v>0</v>
      </c>
      <c r="I204" s="2"/>
      <c r="J204" s="15"/>
    </row>
    <row r="205" spans="1:10" ht="15" thickBot="1" x14ac:dyDescent="0.4">
      <c r="A205" s="16"/>
      <c r="B205" s="17"/>
      <c r="C205" s="17" t="s">
        <v>45</v>
      </c>
      <c r="D205" s="23">
        <v>0</v>
      </c>
      <c r="E205" s="26">
        <f t="shared" si="33"/>
        <v>0</v>
      </c>
      <c r="F205" s="26">
        <f t="shared" si="34"/>
        <v>0</v>
      </c>
      <c r="G205" s="26">
        <v>0</v>
      </c>
      <c r="H205" s="26">
        <f t="shared" si="35"/>
        <v>0</v>
      </c>
      <c r="I205" s="17"/>
      <c r="J205" s="18"/>
    </row>
  </sheetData>
  <mergeCells count="24">
    <mergeCell ref="E140:F140"/>
    <mergeCell ref="G140:H140"/>
    <mergeCell ref="D173:H173"/>
    <mergeCell ref="I173:J173"/>
    <mergeCell ref="E174:F174"/>
    <mergeCell ref="G174:H174"/>
    <mergeCell ref="D105:H105"/>
    <mergeCell ref="I105:J105"/>
    <mergeCell ref="E106:F106"/>
    <mergeCell ref="G106:H106"/>
    <mergeCell ref="D139:H139"/>
    <mergeCell ref="I139:J139"/>
    <mergeCell ref="E38:F38"/>
    <mergeCell ref="G38:H38"/>
    <mergeCell ref="D71:H71"/>
    <mergeCell ref="I71:J71"/>
    <mergeCell ref="E72:F72"/>
    <mergeCell ref="G72:H72"/>
    <mergeCell ref="D3:H3"/>
    <mergeCell ref="I3:J3"/>
    <mergeCell ref="E4:F4"/>
    <mergeCell ref="G4:H4"/>
    <mergeCell ref="D37:H37"/>
    <mergeCell ref="I37:J3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01BD6-C0E1-47D4-BAA2-93C22BFCC30E}">
  <dimension ref="A1:J205"/>
  <sheetViews>
    <sheetView workbookViewId="0">
      <selection activeCell="A4" sqref="A4"/>
    </sheetView>
  </sheetViews>
  <sheetFormatPr defaultRowHeight="14.5" x14ac:dyDescent="0.35"/>
  <cols>
    <col min="2" max="2" width="22.36328125" customWidth="1"/>
    <col min="3" max="3" width="21.26953125" customWidth="1"/>
    <col min="4" max="4" width="12.26953125" customWidth="1"/>
    <col min="5" max="6" width="10.7265625" customWidth="1"/>
    <col min="7" max="7" width="13" customWidth="1"/>
    <col min="8" max="8" width="10.7265625" customWidth="1"/>
    <col min="9" max="9" width="10.6328125" customWidth="1"/>
    <col min="10" max="10" width="9.81640625" customWidth="1"/>
  </cols>
  <sheetData>
    <row r="1" spans="1:10" x14ac:dyDescent="0.35">
      <c r="A1" t="s">
        <v>47</v>
      </c>
    </row>
    <row r="2" spans="1:10" ht="15" thickBot="1" x14ac:dyDescent="0.4"/>
    <row r="3" spans="1:10" ht="29" x14ac:dyDescent="0.35">
      <c r="A3" s="5" t="s">
        <v>0</v>
      </c>
      <c r="B3" s="6" t="s">
        <v>1</v>
      </c>
      <c r="C3" s="6" t="s">
        <v>2</v>
      </c>
      <c r="D3" s="31" t="s">
        <v>3</v>
      </c>
      <c r="E3" s="31"/>
      <c r="F3" s="31"/>
      <c r="G3" s="31"/>
      <c r="H3" s="31"/>
      <c r="I3" s="31" t="s">
        <v>4</v>
      </c>
      <c r="J3" s="32"/>
    </row>
    <row r="4" spans="1:10" ht="58" x14ac:dyDescent="0.35">
      <c r="A4" s="7"/>
      <c r="B4" s="1"/>
      <c r="C4" s="1"/>
      <c r="D4" s="3" t="s">
        <v>5</v>
      </c>
      <c r="E4" s="33" t="s">
        <v>6</v>
      </c>
      <c r="F4" s="33"/>
      <c r="G4" s="33" t="s">
        <v>7</v>
      </c>
      <c r="H4" s="33"/>
      <c r="I4" s="3" t="s">
        <v>10</v>
      </c>
      <c r="J4" s="8" t="s">
        <v>11</v>
      </c>
    </row>
    <row r="5" spans="1:10" ht="15" thickBot="1" x14ac:dyDescent="0.4">
      <c r="A5" s="9" t="s">
        <v>50</v>
      </c>
      <c r="B5" s="10"/>
      <c r="C5" s="10"/>
      <c r="D5" s="28">
        <f>SUM(D6:D35)</f>
        <v>1033</v>
      </c>
      <c r="E5" s="10" t="s">
        <v>8</v>
      </c>
      <c r="F5" s="10" t="s">
        <v>9</v>
      </c>
      <c r="G5" s="10" t="s">
        <v>8</v>
      </c>
      <c r="H5" s="10" t="s">
        <v>9</v>
      </c>
      <c r="I5" s="10">
        <v>98.5</v>
      </c>
      <c r="J5" s="11">
        <v>1.5</v>
      </c>
    </row>
    <row r="6" spans="1:10" x14ac:dyDescent="0.35">
      <c r="A6" s="12"/>
      <c r="B6" s="4" t="s">
        <v>46</v>
      </c>
      <c r="C6" s="4" t="s">
        <v>12</v>
      </c>
      <c r="D6" s="21">
        <v>30</v>
      </c>
      <c r="E6" s="25">
        <f t="shared" ref="E6" si="0">G6*42%</f>
        <v>567000</v>
      </c>
      <c r="F6" s="25">
        <f t="shared" ref="F6" si="1">IFERROR((E6/D6),0)</f>
        <v>18900</v>
      </c>
      <c r="G6" s="25">
        <v>1350000</v>
      </c>
      <c r="H6" s="25">
        <f t="shared" ref="H6" si="2">IFERROR((G6/D6),0)</f>
        <v>45000</v>
      </c>
      <c r="I6" s="4"/>
      <c r="J6" s="13"/>
    </row>
    <row r="7" spans="1:10" x14ac:dyDescent="0.35">
      <c r="A7" s="14"/>
      <c r="B7" s="2"/>
      <c r="C7" s="2" t="s">
        <v>13</v>
      </c>
      <c r="D7" s="21">
        <v>0</v>
      </c>
      <c r="E7" s="25">
        <f t="shared" ref="E7:E35" si="3">G7*42%</f>
        <v>0</v>
      </c>
      <c r="F7" s="25">
        <f t="shared" ref="F7:F35" si="4">IFERROR((E7/D7),0)</f>
        <v>0</v>
      </c>
      <c r="G7" s="25">
        <v>0</v>
      </c>
      <c r="H7" s="25">
        <f t="shared" ref="H7:H35" si="5">IFERROR((G7/D7),0)</f>
        <v>0</v>
      </c>
      <c r="I7" s="2"/>
      <c r="J7" s="15"/>
    </row>
    <row r="8" spans="1:10" x14ac:dyDescent="0.35">
      <c r="A8" s="14"/>
      <c r="B8" s="2"/>
      <c r="C8" s="2" t="s">
        <v>14</v>
      </c>
      <c r="D8" s="21">
        <v>8</v>
      </c>
      <c r="E8" s="25">
        <f t="shared" si="3"/>
        <v>218400</v>
      </c>
      <c r="F8" s="25">
        <f t="shared" si="4"/>
        <v>27300</v>
      </c>
      <c r="G8" s="25">
        <v>520000</v>
      </c>
      <c r="H8" s="25">
        <f t="shared" si="5"/>
        <v>65000</v>
      </c>
      <c r="I8" s="2"/>
      <c r="J8" s="15"/>
    </row>
    <row r="9" spans="1:10" x14ac:dyDescent="0.35">
      <c r="A9" s="14"/>
      <c r="B9" s="2"/>
      <c r="C9" s="2" t="s">
        <v>15</v>
      </c>
      <c r="D9" s="21">
        <v>242</v>
      </c>
      <c r="E9" s="25">
        <f t="shared" si="3"/>
        <v>7551600</v>
      </c>
      <c r="F9" s="25">
        <f t="shared" si="4"/>
        <v>31204.958677685951</v>
      </c>
      <c r="G9" s="25">
        <v>17980000</v>
      </c>
      <c r="H9" s="25">
        <f t="shared" si="5"/>
        <v>74297.520661157032</v>
      </c>
      <c r="I9" s="2"/>
      <c r="J9" s="15"/>
    </row>
    <row r="10" spans="1:10" x14ac:dyDescent="0.35">
      <c r="A10" s="14"/>
      <c r="B10" s="2"/>
      <c r="C10" s="2" t="s">
        <v>16</v>
      </c>
      <c r="D10" s="21">
        <v>22</v>
      </c>
      <c r="E10" s="25">
        <f t="shared" si="3"/>
        <v>739200</v>
      </c>
      <c r="F10" s="25">
        <f t="shared" si="4"/>
        <v>33600</v>
      </c>
      <c r="G10" s="25">
        <v>1760000</v>
      </c>
      <c r="H10" s="25">
        <f t="shared" si="5"/>
        <v>80000</v>
      </c>
      <c r="I10" s="2"/>
      <c r="J10" s="15"/>
    </row>
    <row r="11" spans="1:10" x14ac:dyDescent="0.35">
      <c r="A11" s="14"/>
      <c r="B11" s="2"/>
      <c r="C11" s="2" t="s">
        <v>17</v>
      </c>
      <c r="D11" s="21">
        <v>59</v>
      </c>
      <c r="E11" s="25">
        <f t="shared" si="3"/>
        <v>2230200</v>
      </c>
      <c r="F11" s="25">
        <f t="shared" si="4"/>
        <v>37800</v>
      </c>
      <c r="G11" s="25">
        <v>5310000</v>
      </c>
      <c r="H11" s="25">
        <f t="shared" si="5"/>
        <v>90000</v>
      </c>
      <c r="I11" s="2"/>
      <c r="J11" s="15"/>
    </row>
    <row r="12" spans="1:10" x14ac:dyDescent="0.35">
      <c r="A12" s="14"/>
      <c r="B12" s="2" t="s">
        <v>18</v>
      </c>
      <c r="C12" s="2" t="s">
        <v>19</v>
      </c>
      <c r="D12" s="21">
        <v>116</v>
      </c>
      <c r="E12" s="25">
        <f t="shared" si="3"/>
        <v>4958100</v>
      </c>
      <c r="F12" s="25">
        <f t="shared" si="4"/>
        <v>42742.241379310348</v>
      </c>
      <c r="G12" s="25">
        <v>11805000</v>
      </c>
      <c r="H12" s="25">
        <f t="shared" si="5"/>
        <v>101767.24137931035</v>
      </c>
      <c r="I12" s="2"/>
      <c r="J12" s="15"/>
    </row>
    <row r="13" spans="1:10" x14ac:dyDescent="0.35">
      <c r="A13" s="14"/>
      <c r="B13" s="2"/>
      <c r="C13" s="2" t="s">
        <v>20</v>
      </c>
      <c r="D13" s="21">
        <v>87</v>
      </c>
      <c r="E13" s="25">
        <f t="shared" si="3"/>
        <v>4718700</v>
      </c>
      <c r="F13" s="25">
        <f t="shared" si="4"/>
        <v>54237.931034482761</v>
      </c>
      <c r="G13" s="25">
        <v>11235000</v>
      </c>
      <c r="H13" s="25">
        <f t="shared" si="5"/>
        <v>129137.93103448275</v>
      </c>
      <c r="I13" s="2"/>
      <c r="J13" s="15"/>
    </row>
    <row r="14" spans="1:10" x14ac:dyDescent="0.35">
      <c r="A14" s="14"/>
      <c r="B14" s="2"/>
      <c r="C14" s="2" t="s">
        <v>21</v>
      </c>
      <c r="D14" s="21">
        <v>121</v>
      </c>
      <c r="E14" s="25">
        <f t="shared" si="3"/>
        <v>7429800</v>
      </c>
      <c r="F14" s="25">
        <f t="shared" si="4"/>
        <v>61403.305785123965</v>
      </c>
      <c r="G14" s="25">
        <v>17690000</v>
      </c>
      <c r="H14" s="25">
        <f t="shared" si="5"/>
        <v>146198.34710743802</v>
      </c>
      <c r="I14" s="2"/>
      <c r="J14" s="15"/>
    </row>
    <row r="15" spans="1:10" x14ac:dyDescent="0.35">
      <c r="A15" s="14"/>
      <c r="B15" s="2"/>
      <c r="C15" s="2" t="s">
        <v>22</v>
      </c>
      <c r="D15" s="21">
        <v>104</v>
      </c>
      <c r="E15" s="25">
        <f t="shared" si="3"/>
        <v>7128450</v>
      </c>
      <c r="F15" s="25">
        <f t="shared" si="4"/>
        <v>68542.788461538468</v>
      </c>
      <c r="G15" s="25">
        <v>16972500</v>
      </c>
      <c r="H15" s="25">
        <f t="shared" si="5"/>
        <v>163197.11538461538</v>
      </c>
      <c r="I15" s="2"/>
      <c r="J15" s="15"/>
    </row>
    <row r="16" spans="1:10" x14ac:dyDescent="0.35">
      <c r="A16" s="14"/>
      <c r="B16" s="2"/>
      <c r="C16" s="2" t="s">
        <v>23</v>
      </c>
      <c r="D16" s="21">
        <v>229</v>
      </c>
      <c r="E16" s="25">
        <f t="shared" si="3"/>
        <v>18091500</v>
      </c>
      <c r="F16" s="25">
        <f t="shared" si="4"/>
        <v>79002.183406113531</v>
      </c>
      <c r="G16" s="25">
        <v>43075000</v>
      </c>
      <c r="H16" s="25">
        <f t="shared" si="5"/>
        <v>188100.43668122269</v>
      </c>
      <c r="I16" s="2"/>
      <c r="J16" s="15"/>
    </row>
    <row r="17" spans="1:10" x14ac:dyDescent="0.35">
      <c r="A17" s="14"/>
      <c r="B17" s="2"/>
      <c r="C17" s="2" t="s">
        <v>24</v>
      </c>
      <c r="D17" s="21">
        <v>6</v>
      </c>
      <c r="E17" s="25">
        <f t="shared" si="3"/>
        <v>514500</v>
      </c>
      <c r="F17" s="25">
        <f t="shared" si="4"/>
        <v>85750</v>
      </c>
      <c r="G17" s="25">
        <v>1225000</v>
      </c>
      <c r="H17" s="25">
        <f t="shared" si="5"/>
        <v>204166.66666666666</v>
      </c>
      <c r="I17" s="2"/>
      <c r="J17" s="15"/>
    </row>
    <row r="18" spans="1:10" x14ac:dyDescent="0.35">
      <c r="A18" s="14"/>
      <c r="B18" s="2"/>
      <c r="C18" s="2" t="s">
        <v>25</v>
      </c>
      <c r="D18" s="21">
        <v>5</v>
      </c>
      <c r="E18" s="25">
        <f t="shared" si="3"/>
        <v>478800</v>
      </c>
      <c r="F18" s="25">
        <f t="shared" si="4"/>
        <v>95760</v>
      </c>
      <c r="G18" s="25">
        <v>1140000</v>
      </c>
      <c r="H18" s="25">
        <f t="shared" si="5"/>
        <v>228000</v>
      </c>
      <c r="I18" s="2"/>
      <c r="J18" s="15"/>
    </row>
    <row r="19" spans="1:10" x14ac:dyDescent="0.35">
      <c r="A19" s="14"/>
      <c r="B19" s="2"/>
      <c r="C19" s="2" t="s">
        <v>26</v>
      </c>
      <c r="D19" s="21">
        <v>2</v>
      </c>
      <c r="E19" s="25">
        <f t="shared" si="3"/>
        <v>207900</v>
      </c>
      <c r="F19" s="25">
        <f t="shared" si="4"/>
        <v>103950</v>
      </c>
      <c r="G19" s="25">
        <v>495000</v>
      </c>
      <c r="H19" s="25">
        <f t="shared" si="5"/>
        <v>247500</v>
      </c>
      <c r="I19" s="2"/>
      <c r="J19" s="15"/>
    </row>
    <row r="20" spans="1:10" x14ac:dyDescent="0.35">
      <c r="A20" s="14"/>
      <c r="B20" s="2"/>
      <c r="C20" s="2" t="s">
        <v>27</v>
      </c>
      <c r="D20" s="21">
        <v>0</v>
      </c>
      <c r="E20" s="25">
        <f t="shared" si="3"/>
        <v>0</v>
      </c>
      <c r="F20" s="25">
        <f t="shared" si="4"/>
        <v>0</v>
      </c>
      <c r="G20" s="25">
        <v>0</v>
      </c>
      <c r="H20" s="25">
        <f t="shared" si="5"/>
        <v>0</v>
      </c>
      <c r="I20" s="2"/>
      <c r="J20" s="15"/>
    </row>
    <row r="21" spans="1:10" x14ac:dyDescent="0.35">
      <c r="A21" s="14"/>
      <c r="B21" s="2"/>
      <c r="C21" s="2" t="s">
        <v>28</v>
      </c>
      <c r="D21" s="21">
        <v>0</v>
      </c>
      <c r="E21" s="25">
        <f t="shared" si="3"/>
        <v>0</v>
      </c>
      <c r="F21" s="25">
        <f t="shared" si="4"/>
        <v>0</v>
      </c>
      <c r="G21" s="25">
        <v>0</v>
      </c>
      <c r="H21" s="25">
        <f t="shared" si="5"/>
        <v>0</v>
      </c>
      <c r="I21" s="2"/>
      <c r="J21" s="15"/>
    </row>
    <row r="22" spans="1:10" x14ac:dyDescent="0.35">
      <c r="A22" s="14"/>
      <c r="B22" s="2" t="s">
        <v>29</v>
      </c>
      <c r="C22" s="2" t="s">
        <v>30</v>
      </c>
      <c r="D22" s="21">
        <v>0</v>
      </c>
      <c r="E22" s="25">
        <f t="shared" si="3"/>
        <v>0</v>
      </c>
      <c r="F22" s="25">
        <f t="shared" si="4"/>
        <v>0</v>
      </c>
      <c r="G22" s="25">
        <v>0</v>
      </c>
      <c r="H22" s="25">
        <f t="shared" si="5"/>
        <v>0</v>
      </c>
      <c r="I22" s="2"/>
      <c r="J22" s="15"/>
    </row>
    <row r="23" spans="1:10" x14ac:dyDescent="0.35">
      <c r="A23" s="14"/>
      <c r="B23" s="2"/>
      <c r="C23" s="2" t="s">
        <v>31</v>
      </c>
      <c r="D23" s="21">
        <v>2</v>
      </c>
      <c r="E23" s="25">
        <f t="shared" si="3"/>
        <v>312900</v>
      </c>
      <c r="F23" s="25">
        <f t="shared" si="4"/>
        <v>156450</v>
      </c>
      <c r="G23" s="25">
        <v>745000</v>
      </c>
      <c r="H23" s="25">
        <f t="shared" si="5"/>
        <v>372500</v>
      </c>
      <c r="I23" s="2"/>
      <c r="J23" s="15"/>
    </row>
    <row r="24" spans="1:10" x14ac:dyDescent="0.35">
      <c r="A24" s="14"/>
      <c r="B24" s="2"/>
      <c r="C24" s="2" t="s">
        <v>32</v>
      </c>
      <c r="D24" s="21">
        <v>0</v>
      </c>
      <c r="E24" s="25">
        <f t="shared" si="3"/>
        <v>0</v>
      </c>
      <c r="F24" s="25">
        <f t="shared" si="4"/>
        <v>0</v>
      </c>
      <c r="G24" s="25">
        <v>0</v>
      </c>
      <c r="H24" s="25">
        <f t="shared" si="5"/>
        <v>0</v>
      </c>
      <c r="I24" s="2"/>
      <c r="J24" s="15"/>
    </row>
    <row r="25" spans="1:10" x14ac:dyDescent="0.35">
      <c r="A25" s="14"/>
      <c r="B25" s="2"/>
      <c r="C25" s="2" t="s">
        <v>33</v>
      </c>
      <c r="D25" s="21">
        <v>0</v>
      </c>
      <c r="E25" s="25">
        <f t="shared" si="3"/>
        <v>0</v>
      </c>
      <c r="F25" s="25">
        <f t="shared" si="4"/>
        <v>0</v>
      </c>
      <c r="G25" s="25">
        <v>0</v>
      </c>
      <c r="H25" s="25">
        <f t="shared" si="5"/>
        <v>0</v>
      </c>
      <c r="I25" s="2"/>
      <c r="J25" s="15"/>
    </row>
    <row r="26" spans="1:10" x14ac:dyDescent="0.35">
      <c r="A26" s="14"/>
      <c r="B26" s="2" t="s">
        <v>34</v>
      </c>
      <c r="C26" s="2" t="s">
        <v>35</v>
      </c>
      <c r="D26" s="21">
        <v>0</v>
      </c>
      <c r="E26" s="25">
        <f t="shared" si="3"/>
        <v>0</v>
      </c>
      <c r="F26" s="25">
        <f t="shared" si="4"/>
        <v>0</v>
      </c>
      <c r="G26" s="25">
        <v>0</v>
      </c>
      <c r="H26" s="25">
        <f t="shared" si="5"/>
        <v>0</v>
      </c>
      <c r="I26" s="2"/>
      <c r="J26" s="15"/>
    </row>
    <row r="27" spans="1:10" x14ac:dyDescent="0.35">
      <c r="A27" s="14"/>
      <c r="B27" s="2"/>
      <c r="C27" s="2" t="s">
        <v>36</v>
      </c>
      <c r="D27" s="21">
        <v>0</v>
      </c>
      <c r="E27" s="25">
        <f t="shared" si="3"/>
        <v>0</v>
      </c>
      <c r="F27" s="25">
        <f t="shared" si="4"/>
        <v>0</v>
      </c>
      <c r="G27" s="25">
        <v>0</v>
      </c>
      <c r="H27" s="25">
        <f t="shared" si="5"/>
        <v>0</v>
      </c>
      <c r="I27" s="2"/>
      <c r="J27" s="15"/>
    </row>
    <row r="28" spans="1:10" x14ac:dyDescent="0.35">
      <c r="A28" s="14"/>
      <c r="B28" s="2"/>
      <c r="C28" s="2" t="s">
        <v>37</v>
      </c>
      <c r="D28" s="21">
        <v>0</v>
      </c>
      <c r="E28" s="25">
        <f t="shared" si="3"/>
        <v>0</v>
      </c>
      <c r="F28" s="25">
        <f t="shared" si="4"/>
        <v>0</v>
      </c>
      <c r="G28" s="25">
        <v>0</v>
      </c>
      <c r="H28" s="25">
        <f t="shared" si="5"/>
        <v>0</v>
      </c>
      <c r="I28" s="2"/>
      <c r="J28" s="15"/>
    </row>
    <row r="29" spans="1:10" x14ac:dyDescent="0.35">
      <c r="A29" s="14"/>
      <c r="B29" s="2"/>
      <c r="C29" s="2" t="s">
        <v>38</v>
      </c>
      <c r="D29" s="21">
        <v>0</v>
      </c>
      <c r="E29" s="25">
        <f t="shared" si="3"/>
        <v>0</v>
      </c>
      <c r="F29" s="25">
        <f t="shared" si="4"/>
        <v>0</v>
      </c>
      <c r="G29" s="25">
        <v>0</v>
      </c>
      <c r="H29" s="25">
        <f t="shared" si="5"/>
        <v>0</v>
      </c>
      <c r="I29" s="2"/>
      <c r="J29" s="15"/>
    </row>
    <row r="30" spans="1:10" x14ac:dyDescent="0.35">
      <c r="A30" s="14"/>
      <c r="B30" s="2"/>
      <c r="C30" s="2" t="s">
        <v>39</v>
      </c>
      <c r="D30" s="21">
        <v>0</v>
      </c>
      <c r="E30" s="25">
        <f t="shared" si="3"/>
        <v>0</v>
      </c>
      <c r="F30" s="25">
        <f t="shared" si="4"/>
        <v>0</v>
      </c>
      <c r="G30" s="25">
        <v>0</v>
      </c>
      <c r="H30" s="25">
        <f t="shared" si="5"/>
        <v>0</v>
      </c>
      <c r="I30" s="2"/>
      <c r="J30" s="15"/>
    </row>
    <row r="31" spans="1:10" x14ac:dyDescent="0.35">
      <c r="A31" s="14"/>
      <c r="B31" s="2" t="s">
        <v>40</v>
      </c>
      <c r="C31" s="2" t="s">
        <v>41</v>
      </c>
      <c r="D31" s="21">
        <v>0</v>
      </c>
      <c r="E31" s="25">
        <f t="shared" si="3"/>
        <v>0</v>
      </c>
      <c r="F31" s="25">
        <f t="shared" si="4"/>
        <v>0</v>
      </c>
      <c r="G31" s="25">
        <v>0</v>
      </c>
      <c r="H31" s="25">
        <f t="shared" si="5"/>
        <v>0</v>
      </c>
      <c r="I31" s="2"/>
      <c r="J31" s="15"/>
    </row>
    <row r="32" spans="1:10" x14ac:dyDescent="0.35">
      <c r="A32" s="14"/>
      <c r="B32" s="2"/>
      <c r="C32" s="2" t="s">
        <v>42</v>
      </c>
      <c r="D32" s="21">
        <v>0</v>
      </c>
      <c r="E32" s="25">
        <f t="shared" si="3"/>
        <v>0</v>
      </c>
      <c r="F32" s="25">
        <f t="shared" si="4"/>
        <v>0</v>
      </c>
      <c r="G32" s="25">
        <v>0</v>
      </c>
      <c r="H32" s="25">
        <f t="shared" si="5"/>
        <v>0</v>
      </c>
      <c r="I32" s="2"/>
      <c r="J32" s="15"/>
    </row>
    <row r="33" spans="1:10" x14ac:dyDescent="0.35">
      <c r="A33" s="14"/>
      <c r="B33" s="2"/>
      <c r="C33" s="2" t="s">
        <v>43</v>
      </c>
      <c r="D33" s="21">
        <v>0</v>
      </c>
      <c r="E33" s="25">
        <f t="shared" si="3"/>
        <v>0</v>
      </c>
      <c r="F33" s="25">
        <f t="shared" si="4"/>
        <v>0</v>
      </c>
      <c r="G33" s="25">
        <v>0</v>
      </c>
      <c r="H33" s="25">
        <f t="shared" si="5"/>
        <v>0</v>
      </c>
      <c r="I33" s="2"/>
      <c r="J33" s="15"/>
    </row>
    <row r="34" spans="1:10" x14ac:dyDescent="0.35">
      <c r="A34" s="14"/>
      <c r="B34" s="2"/>
      <c r="C34" s="2" t="s">
        <v>44</v>
      </c>
      <c r="D34" s="21">
        <v>0</v>
      </c>
      <c r="E34" s="25">
        <f t="shared" si="3"/>
        <v>0</v>
      </c>
      <c r="F34" s="25">
        <f t="shared" si="4"/>
        <v>0</v>
      </c>
      <c r="G34" s="25">
        <v>0</v>
      </c>
      <c r="H34" s="25">
        <f t="shared" si="5"/>
        <v>0</v>
      </c>
      <c r="I34" s="2"/>
      <c r="J34" s="15"/>
    </row>
    <row r="35" spans="1:10" ht="15" thickBot="1" x14ac:dyDescent="0.4">
      <c r="A35" s="16"/>
      <c r="B35" s="17"/>
      <c r="C35" s="17" t="s">
        <v>45</v>
      </c>
      <c r="D35" s="23">
        <v>0</v>
      </c>
      <c r="E35" s="26">
        <f t="shared" si="3"/>
        <v>0</v>
      </c>
      <c r="F35" s="26">
        <f t="shared" si="4"/>
        <v>0</v>
      </c>
      <c r="G35" s="26">
        <v>0</v>
      </c>
      <c r="H35" s="26">
        <f t="shared" si="5"/>
        <v>0</v>
      </c>
      <c r="I35" s="17"/>
      <c r="J35" s="18"/>
    </row>
    <row r="36" spans="1:10" ht="15" thickBot="1" x14ac:dyDescent="0.4">
      <c r="D36" s="29"/>
      <c r="E36" s="30"/>
      <c r="F36" s="30"/>
      <c r="G36" s="30"/>
      <c r="H36" s="30"/>
    </row>
    <row r="37" spans="1:10" ht="29" x14ac:dyDescent="0.35">
      <c r="A37" s="5" t="s">
        <v>0</v>
      </c>
      <c r="B37" s="6" t="s">
        <v>1</v>
      </c>
      <c r="C37" s="6" t="s">
        <v>2</v>
      </c>
      <c r="D37" s="31" t="s">
        <v>3</v>
      </c>
      <c r="E37" s="31"/>
      <c r="F37" s="31"/>
      <c r="G37" s="31"/>
      <c r="H37" s="31"/>
      <c r="I37" s="31" t="s">
        <v>4</v>
      </c>
      <c r="J37" s="32"/>
    </row>
    <row r="38" spans="1:10" ht="58" x14ac:dyDescent="0.35">
      <c r="A38" s="7"/>
      <c r="B38" s="1"/>
      <c r="C38" s="1"/>
      <c r="D38" s="3" t="s">
        <v>5</v>
      </c>
      <c r="E38" s="33" t="s">
        <v>6</v>
      </c>
      <c r="F38" s="33"/>
      <c r="G38" s="33" t="s">
        <v>7</v>
      </c>
      <c r="H38" s="33"/>
      <c r="I38" s="3" t="s">
        <v>10</v>
      </c>
      <c r="J38" s="8" t="s">
        <v>11</v>
      </c>
    </row>
    <row r="39" spans="1:10" ht="15" thickBot="1" x14ac:dyDescent="0.4">
      <c r="A39" s="9" t="s">
        <v>74</v>
      </c>
      <c r="B39" s="10"/>
      <c r="C39" s="10"/>
      <c r="D39" s="28">
        <f>SUM(D40:D69)</f>
        <v>3</v>
      </c>
      <c r="E39" s="10" t="s">
        <v>8</v>
      </c>
      <c r="F39" s="10" t="s">
        <v>9</v>
      </c>
      <c r="G39" s="10" t="s">
        <v>8</v>
      </c>
      <c r="H39" s="10" t="s">
        <v>9</v>
      </c>
      <c r="I39" s="10">
        <v>100</v>
      </c>
      <c r="J39" s="11">
        <v>0</v>
      </c>
    </row>
    <row r="40" spans="1:10" x14ac:dyDescent="0.35">
      <c r="A40" s="12"/>
      <c r="B40" s="4" t="s">
        <v>46</v>
      </c>
      <c r="C40" s="4" t="s">
        <v>12</v>
      </c>
      <c r="D40" s="21">
        <v>0</v>
      </c>
      <c r="E40" s="25">
        <f t="shared" ref="E40" si="6">G40*42%</f>
        <v>0</v>
      </c>
      <c r="F40" s="25">
        <f t="shared" ref="F40" si="7">IFERROR((E40/D40),0)</f>
        <v>0</v>
      </c>
      <c r="G40" s="25">
        <v>0</v>
      </c>
      <c r="H40" s="25">
        <f t="shared" ref="H40" si="8">IFERROR((G40/D40),0)</f>
        <v>0</v>
      </c>
      <c r="I40" s="4"/>
      <c r="J40" s="13"/>
    </row>
    <row r="41" spans="1:10" x14ac:dyDescent="0.35">
      <c r="A41" s="14"/>
      <c r="B41" s="2"/>
      <c r="C41" s="2" t="s">
        <v>13</v>
      </c>
      <c r="D41" s="21">
        <v>0</v>
      </c>
      <c r="E41" s="25">
        <f t="shared" ref="E41:E69" si="9">G41*42%</f>
        <v>0</v>
      </c>
      <c r="F41" s="25">
        <f t="shared" ref="F41:F69" si="10">IFERROR((E41/D41),0)</f>
        <v>0</v>
      </c>
      <c r="G41" s="25">
        <v>0</v>
      </c>
      <c r="H41" s="25">
        <f t="shared" ref="H41:H69" si="11">IFERROR((G41/D41),0)</f>
        <v>0</v>
      </c>
      <c r="I41" s="2"/>
      <c r="J41" s="15"/>
    </row>
    <row r="42" spans="1:10" x14ac:dyDescent="0.35">
      <c r="A42" s="14"/>
      <c r="B42" s="2"/>
      <c r="C42" s="2" t="s">
        <v>14</v>
      </c>
      <c r="D42" s="21">
        <v>0</v>
      </c>
      <c r="E42" s="25">
        <f t="shared" si="9"/>
        <v>0</v>
      </c>
      <c r="F42" s="25">
        <f t="shared" si="10"/>
        <v>0</v>
      </c>
      <c r="G42" s="25">
        <v>0</v>
      </c>
      <c r="H42" s="25">
        <f t="shared" si="11"/>
        <v>0</v>
      </c>
      <c r="I42" s="2"/>
      <c r="J42" s="15"/>
    </row>
    <row r="43" spans="1:10" x14ac:dyDescent="0.35">
      <c r="A43" s="14"/>
      <c r="B43" s="2"/>
      <c r="C43" s="2" t="s">
        <v>15</v>
      </c>
      <c r="D43" s="21">
        <v>0</v>
      </c>
      <c r="E43" s="25">
        <f t="shared" si="9"/>
        <v>0</v>
      </c>
      <c r="F43" s="25">
        <f t="shared" si="10"/>
        <v>0</v>
      </c>
      <c r="G43" s="25">
        <v>0</v>
      </c>
      <c r="H43" s="25">
        <f t="shared" si="11"/>
        <v>0</v>
      </c>
      <c r="I43" s="2"/>
      <c r="J43" s="15"/>
    </row>
    <row r="44" spans="1:10" x14ac:dyDescent="0.35">
      <c r="A44" s="14"/>
      <c r="B44" s="2"/>
      <c r="C44" s="2" t="s">
        <v>16</v>
      </c>
      <c r="D44" s="21">
        <v>0</v>
      </c>
      <c r="E44" s="25">
        <f t="shared" si="9"/>
        <v>0</v>
      </c>
      <c r="F44" s="25">
        <f t="shared" si="10"/>
        <v>0</v>
      </c>
      <c r="G44" s="25">
        <v>0</v>
      </c>
      <c r="H44" s="25">
        <f t="shared" si="11"/>
        <v>0</v>
      </c>
      <c r="I44" s="2"/>
      <c r="J44" s="15"/>
    </row>
    <row r="45" spans="1:10" x14ac:dyDescent="0.35">
      <c r="A45" s="14"/>
      <c r="B45" s="2"/>
      <c r="C45" s="2" t="s">
        <v>17</v>
      </c>
      <c r="D45" s="21">
        <v>0</v>
      </c>
      <c r="E45" s="25">
        <f t="shared" si="9"/>
        <v>0</v>
      </c>
      <c r="F45" s="25">
        <f t="shared" si="10"/>
        <v>0</v>
      </c>
      <c r="G45" s="25">
        <v>0</v>
      </c>
      <c r="H45" s="25">
        <f t="shared" si="11"/>
        <v>0</v>
      </c>
      <c r="I45" s="2"/>
      <c r="J45" s="15"/>
    </row>
    <row r="46" spans="1:10" x14ac:dyDescent="0.35">
      <c r="A46" s="14"/>
      <c r="B46" s="2" t="s">
        <v>18</v>
      </c>
      <c r="C46" s="2" t="s">
        <v>19</v>
      </c>
      <c r="D46" s="21">
        <v>0</v>
      </c>
      <c r="E46" s="25">
        <f t="shared" si="9"/>
        <v>0</v>
      </c>
      <c r="F46" s="25">
        <f t="shared" si="10"/>
        <v>0</v>
      </c>
      <c r="G46" s="25">
        <v>0</v>
      </c>
      <c r="H46" s="25">
        <f t="shared" si="11"/>
        <v>0</v>
      </c>
      <c r="I46" s="2"/>
      <c r="J46" s="15"/>
    </row>
    <row r="47" spans="1:10" x14ac:dyDescent="0.35">
      <c r="A47" s="14"/>
      <c r="B47" s="2"/>
      <c r="C47" s="2" t="s">
        <v>20</v>
      </c>
      <c r="D47" s="21">
        <v>0</v>
      </c>
      <c r="E47" s="25">
        <f t="shared" si="9"/>
        <v>0</v>
      </c>
      <c r="F47" s="25">
        <f t="shared" si="10"/>
        <v>0</v>
      </c>
      <c r="G47" s="25">
        <v>0</v>
      </c>
      <c r="H47" s="25">
        <f t="shared" si="11"/>
        <v>0</v>
      </c>
      <c r="I47" s="2"/>
      <c r="J47" s="15"/>
    </row>
    <row r="48" spans="1:10" x14ac:dyDescent="0.35">
      <c r="A48" s="14"/>
      <c r="B48" s="2"/>
      <c r="C48" s="2" t="s">
        <v>21</v>
      </c>
      <c r="D48" s="21">
        <v>0</v>
      </c>
      <c r="E48" s="25">
        <f t="shared" si="9"/>
        <v>0</v>
      </c>
      <c r="F48" s="25">
        <f t="shared" si="10"/>
        <v>0</v>
      </c>
      <c r="G48" s="25">
        <v>0</v>
      </c>
      <c r="H48" s="25">
        <f t="shared" si="11"/>
        <v>0</v>
      </c>
      <c r="I48" s="2"/>
      <c r="J48" s="15"/>
    </row>
    <row r="49" spans="1:10" x14ac:dyDescent="0.35">
      <c r="A49" s="14"/>
      <c r="B49" s="2"/>
      <c r="C49" s="2" t="s">
        <v>22</v>
      </c>
      <c r="D49" s="21">
        <v>0</v>
      </c>
      <c r="E49" s="25">
        <f t="shared" si="9"/>
        <v>0</v>
      </c>
      <c r="F49" s="25">
        <f t="shared" si="10"/>
        <v>0</v>
      </c>
      <c r="G49" s="25">
        <v>0</v>
      </c>
      <c r="H49" s="25">
        <f t="shared" si="11"/>
        <v>0</v>
      </c>
      <c r="I49" s="2"/>
      <c r="J49" s="15"/>
    </row>
    <row r="50" spans="1:10" x14ac:dyDescent="0.35">
      <c r="A50" s="14"/>
      <c r="B50" s="2"/>
      <c r="C50" s="2" t="s">
        <v>23</v>
      </c>
      <c r="D50" s="21">
        <v>0</v>
      </c>
      <c r="E50" s="25">
        <f t="shared" si="9"/>
        <v>0</v>
      </c>
      <c r="F50" s="25">
        <f t="shared" si="10"/>
        <v>0</v>
      </c>
      <c r="G50" s="25">
        <v>0</v>
      </c>
      <c r="H50" s="25">
        <f t="shared" si="11"/>
        <v>0</v>
      </c>
      <c r="I50" s="2"/>
      <c r="J50" s="15"/>
    </row>
    <row r="51" spans="1:10" x14ac:dyDescent="0.35">
      <c r="A51" s="14"/>
      <c r="B51" s="2"/>
      <c r="C51" s="2" t="s">
        <v>24</v>
      </c>
      <c r="D51" s="21">
        <v>0</v>
      </c>
      <c r="E51" s="25">
        <f t="shared" si="9"/>
        <v>0</v>
      </c>
      <c r="F51" s="25">
        <f t="shared" si="10"/>
        <v>0</v>
      </c>
      <c r="G51" s="25">
        <v>0</v>
      </c>
      <c r="H51" s="25">
        <f t="shared" si="11"/>
        <v>0</v>
      </c>
      <c r="I51" s="2"/>
      <c r="J51" s="15"/>
    </row>
    <row r="52" spans="1:10" x14ac:dyDescent="0.35">
      <c r="A52" s="14"/>
      <c r="B52" s="2"/>
      <c r="C52" s="2" t="s">
        <v>25</v>
      </c>
      <c r="D52" s="21">
        <v>1</v>
      </c>
      <c r="E52" s="25">
        <f t="shared" si="9"/>
        <v>94500</v>
      </c>
      <c r="F52" s="25">
        <f t="shared" si="10"/>
        <v>94500</v>
      </c>
      <c r="G52" s="25">
        <v>225000</v>
      </c>
      <c r="H52" s="25">
        <f t="shared" si="11"/>
        <v>225000</v>
      </c>
      <c r="I52" s="2"/>
      <c r="J52" s="15"/>
    </row>
    <row r="53" spans="1:10" x14ac:dyDescent="0.35">
      <c r="A53" s="14"/>
      <c r="B53" s="2"/>
      <c r="C53" s="2" t="s">
        <v>26</v>
      </c>
      <c r="D53" s="21">
        <v>2</v>
      </c>
      <c r="E53" s="25">
        <f t="shared" si="9"/>
        <v>205800</v>
      </c>
      <c r="F53" s="25">
        <f t="shared" si="10"/>
        <v>102900</v>
      </c>
      <c r="G53" s="25">
        <v>490000</v>
      </c>
      <c r="H53" s="25">
        <f t="shared" si="11"/>
        <v>245000</v>
      </c>
      <c r="I53" s="2"/>
      <c r="J53" s="15"/>
    </row>
    <row r="54" spans="1:10" x14ac:dyDescent="0.35">
      <c r="A54" s="14"/>
      <c r="B54" s="2"/>
      <c r="C54" s="2" t="s">
        <v>27</v>
      </c>
      <c r="D54" s="21">
        <v>0</v>
      </c>
      <c r="E54" s="25">
        <f t="shared" si="9"/>
        <v>0</v>
      </c>
      <c r="F54" s="25">
        <f t="shared" si="10"/>
        <v>0</v>
      </c>
      <c r="G54" s="25">
        <v>0</v>
      </c>
      <c r="H54" s="25">
        <f t="shared" si="11"/>
        <v>0</v>
      </c>
      <c r="I54" s="2"/>
      <c r="J54" s="15"/>
    </row>
    <row r="55" spans="1:10" x14ac:dyDescent="0.35">
      <c r="A55" s="14"/>
      <c r="B55" s="2"/>
      <c r="C55" s="2" t="s">
        <v>28</v>
      </c>
      <c r="D55" s="21">
        <v>0</v>
      </c>
      <c r="E55" s="25">
        <f t="shared" si="9"/>
        <v>0</v>
      </c>
      <c r="F55" s="25">
        <f t="shared" si="10"/>
        <v>0</v>
      </c>
      <c r="G55" s="25">
        <v>0</v>
      </c>
      <c r="H55" s="25">
        <f t="shared" si="11"/>
        <v>0</v>
      </c>
      <c r="I55" s="2"/>
      <c r="J55" s="15"/>
    </row>
    <row r="56" spans="1:10" x14ac:dyDescent="0.35">
      <c r="A56" s="14"/>
      <c r="B56" s="2" t="s">
        <v>29</v>
      </c>
      <c r="C56" s="2" t="s">
        <v>30</v>
      </c>
      <c r="D56" s="21">
        <v>0</v>
      </c>
      <c r="E56" s="25">
        <f t="shared" si="9"/>
        <v>0</v>
      </c>
      <c r="F56" s="25">
        <f t="shared" si="10"/>
        <v>0</v>
      </c>
      <c r="G56" s="25">
        <v>0</v>
      </c>
      <c r="H56" s="25">
        <f t="shared" si="11"/>
        <v>0</v>
      </c>
      <c r="I56" s="2"/>
      <c r="J56" s="15"/>
    </row>
    <row r="57" spans="1:10" x14ac:dyDescent="0.35">
      <c r="A57" s="14"/>
      <c r="B57" s="2"/>
      <c r="C57" s="2" t="s">
        <v>31</v>
      </c>
      <c r="D57" s="21">
        <v>0</v>
      </c>
      <c r="E57" s="25">
        <f t="shared" si="9"/>
        <v>0</v>
      </c>
      <c r="F57" s="25">
        <f t="shared" si="10"/>
        <v>0</v>
      </c>
      <c r="G57" s="25">
        <v>0</v>
      </c>
      <c r="H57" s="25">
        <f t="shared" si="11"/>
        <v>0</v>
      </c>
      <c r="I57" s="2"/>
      <c r="J57" s="15"/>
    </row>
    <row r="58" spans="1:10" x14ac:dyDescent="0.35">
      <c r="A58" s="14"/>
      <c r="B58" s="2"/>
      <c r="C58" s="2" t="s">
        <v>32</v>
      </c>
      <c r="D58" s="21">
        <v>0</v>
      </c>
      <c r="E58" s="25">
        <f t="shared" si="9"/>
        <v>0</v>
      </c>
      <c r="F58" s="25">
        <f t="shared" si="10"/>
        <v>0</v>
      </c>
      <c r="G58" s="25">
        <v>0</v>
      </c>
      <c r="H58" s="25">
        <f t="shared" si="11"/>
        <v>0</v>
      </c>
      <c r="I58" s="2"/>
      <c r="J58" s="15"/>
    </row>
    <row r="59" spans="1:10" x14ac:dyDescent="0.35">
      <c r="A59" s="14"/>
      <c r="B59" s="2"/>
      <c r="C59" s="2" t="s">
        <v>33</v>
      </c>
      <c r="D59" s="21">
        <v>0</v>
      </c>
      <c r="E59" s="25">
        <f t="shared" si="9"/>
        <v>0</v>
      </c>
      <c r="F59" s="25">
        <f t="shared" si="10"/>
        <v>0</v>
      </c>
      <c r="G59" s="25">
        <v>0</v>
      </c>
      <c r="H59" s="25">
        <f t="shared" si="11"/>
        <v>0</v>
      </c>
      <c r="I59" s="2"/>
      <c r="J59" s="15"/>
    </row>
    <row r="60" spans="1:10" x14ac:dyDescent="0.35">
      <c r="A60" s="14"/>
      <c r="B60" s="2" t="s">
        <v>34</v>
      </c>
      <c r="C60" s="2" t="s">
        <v>35</v>
      </c>
      <c r="D60" s="21">
        <v>0</v>
      </c>
      <c r="E60" s="25">
        <f t="shared" si="9"/>
        <v>0</v>
      </c>
      <c r="F60" s="25">
        <f t="shared" si="10"/>
        <v>0</v>
      </c>
      <c r="G60" s="25">
        <v>0</v>
      </c>
      <c r="H60" s="25">
        <f t="shared" si="11"/>
        <v>0</v>
      </c>
      <c r="I60" s="2"/>
      <c r="J60" s="15"/>
    </row>
    <row r="61" spans="1:10" x14ac:dyDescent="0.35">
      <c r="A61" s="14"/>
      <c r="B61" s="2"/>
      <c r="C61" s="2" t="s">
        <v>36</v>
      </c>
      <c r="D61" s="21">
        <v>0</v>
      </c>
      <c r="E61" s="25">
        <f t="shared" si="9"/>
        <v>0</v>
      </c>
      <c r="F61" s="25">
        <f t="shared" si="10"/>
        <v>0</v>
      </c>
      <c r="G61" s="25">
        <v>0</v>
      </c>
      <c r="H61" s="25">
        <f t="shared" si="11"/>
        <v>0</v>
      </c>
      <c r="I61" s="2"/>
      <c r="J61" s="15"/>
    </row>
    <row r="62" spans="1:10" x14ac:dyDescent="0.35">
      <c r="A62" s="14"/>
      <c r="B62" s="2"/>
      <c r="C62" s="2" t="s">
        <v>37</v>
      </c>
      <c r="D62" s="21">
        <v>0</v>
      </c>
      <c r="E62" s="25">
        <f t="shared" si="9"/>
        <v>0</v>
      </c>
      <c r="F62" s="25">
        <f t="shared" si="10"/>
        <v>0</v>
      </c>
      <c r="G62" s="25">
        <v>0</v>
      </c>
      <c r="H62" s="25">
        <f t="shared" si="11"/>
        <v>0</v>
      </c>
      <c r="I62" s="2"/>
      <c r="J62" s="15"/>
    </row>
    <row r="63" spans="1:10" x14ac:dyDescent="0.35">
      <c r="A63" s="14"/>
      <c r="B63" s="2"/>
      <c r="C63" s="2" t="s">
        <v>38</v>
      </c>
      <c r="D63" s="21">
        <v>0</v>
      </c>
      <c r="E63" s="25">
        <f t="shared" si="9"/>
        <v>0</v>
      </c>
      <c r="F63" s="25">
        <f t="shared" si="10"/>
        <v>0</v>
      </c>
      <c r="G63" s="25">
        <v>0</v>
      </c>
      <c r="H63" s="25">
        <f t="shared" si="11"/>
        <v>0</v>
      </c>
      <c r="I63" s="2"/>
      <c r="J63" s="15"/>
    </row>
    <row r="64" spans="1:10" x14ac:dyDescent="0.35">
      <c r="A64" s="14"/>
      <c r="B64" s="2"/>
      <c r="C64" s="2" t="s">
        <v>39</v>
      </c>
      <c r="D64" s="21">
        <v>0</v>
      </c>
      <c r="E64" s="25">
        <f t="shared" si="9"/>
        <v>0</v>
      </c>
      <c r="F64" s="25">
        <f t="shared" si="10"/>
        <v>0</v>
      </c>
      <c r="G64" s="25">
        <v>0</v>
      </c>
      <c r="H64" s="25">
        <f t="shared" si="11"/>
        <v>0</v>
      </c>
      <c r="I64" s="2"/>
      <c r="J64" s="15"/>
    </row>
    <row r="65" spans="1:10" x14ac:dyDescent="0.35">
      <c r="A65" s="14"/>
      <c r="B65" s="2" t="s">
        <v>40</v>
      </c>
      <c r="C65" s="2" t="s">
        <v>41</v>
      </c>
      <c r="D65" s="21">
        <v>0</v>
      </c>
      <c r="E65" s="25">
        <f t="shared" si="9"/>
        <v>0</v>
      </c>
      <c r="F65" s="25">
        <f t="shared" si="10"/>
        <v>0</v>
      </c>
      <c r="G65" s="25">
        <v>0</v>
      </c>
      <c r="H65" s="25">
        <f t="shared" si="11"/>
        <v>0</v>
      </c>
      <c r="I65" s="2"/>
      <c r="J65" s="15"/>
    </row>
    <row r="66" spans="1:10" x14ac:dyDescent="0.35">
      <c r="A66" s="14"/>
      <c r="B66" s="2"/>
      <c r="C66" s="2" t="s">
        <v>42</v>
      </c>
      <c r="D66" s="21">
        <v>0</v>
      </c>
      <c r="E66" s="25">
        <f t="shared" si="9"/>
        <v>0</v>
      </c>
      <c r="F66" s="25">
        <f t="shared" si="10"/>
        <v>0</v>
      </c>
      <c r="G66" s="25">
        <v>0</v>
      </c>
      <c r="H66" s="25">
        <f t="shared" si="11"/>
        <v>0</v>
      </c>
      <c r="I66" s="2"/>
      <c r="J66" s="15"/>
    </row>
    <row r="67" spans="1:10" x14ac:dyDescent="0.35">
      <c r="A67" s="14"/>
      <c r="B67" s="2"/>
      <c r="C67" s="2" t="s">
        <v>43</v>
      </c>
      <c r="D67" s="21">
        <v>0</v>
      </c>
      <c r="E67" s="25">
        <f t="shared" si="9"/>
        <v>0</v>
      </c>
      <c r="F67" s="25">
        <f t="shared" si="10"/>
        <v>0</v>
      </c>
      <c r="G67" s="25">
        <v>0</v>
      </c>
      <c r="H67" s="25">
        <f t="shared" si="11"/>
        <v>0</v>
      </c>
      <c r="I67" s="2"/>
      <c r="J67" s="15"/>
    </row>
    <row r="68" spans="1:10" x14ac:dyDescent="0.35">
      <c r="A68" s="14"/>
      <c r="B68" s="2"/>
      <c r="C68" s="2" t="s">
        <v>44</v>
      </c>
      <c r="D68" s="21">
        <v>0</v>
      </c>
      <c r="E68" s="25">
        <f t="shared" si="9"/>
        <v>0</v>
      </c>
      <c r="F68" s="25">
        <f t="shared" si="10"/>
        <v>0</v>
      </c>
      <c r="G68" s="25">
        <v>0</v>
      </c>
      <c r="H68" s="25">
        <f t="shared" si="11"/>
        <v>0</v>
      </c>
      <c r="I68" s="2"/>
      <c r="J68" s="15"/>
    </row>
    <row r="69" spans="1:10" ht="15" thickBot="1" x14ac:dyDescent="0.4">
      <c r="A69" s="16"/>
      <c r="B69" s="17"/>
      <c r="C69" s="17" t="s">
        <v>45</v>
      </c>
      <c r="D69" s="23">
        <v>0</v>
      </c>
      <c r="E69" s="26">
        <f t="shared" si="9"/>
        <v>0</v>
      </c>
      <c r="F69" s="26">
        <f t="shared" si="10"/>
        <v>0</v>
      </c>
      <c r="G69" s="26">
        <v>0</v>
      </c>
      <c r="H69" s="26">
        <f t="shared" si="11"/>
        <v>0</v>
      </c>
      <c r="I69" s="17"/>
      <c r="J69" s="18"/>
    </row>
    <row r="70" spans="1:10" ht="15" thickBot="1" x14ac:dyDescent="0.4">
      <c r="D70" s="29"/>
      <c r="E70" s="30"/>
      <c r="F70" s="30"/>
      <c r="G70" s="30"/>
      <c r="H70" s="30"/>
    </row>
    <row r="71" spans="1:10" ht="29" x14ac:dyDescent="0.35">
      <c r="A71" s="5" t="s">
        <v>0</v>
      </c>
      <c r="B71" s="6" t="s">
        <v>1</v>
      </c>
      <c r="C71" s="6" t="s">
        <v>2</v>
      </c>
      <c r="D71" s="34" t="s">
        <v>3</v>
      </c>
      <c r="E71" s="35"/>
      <c r="F71" s="35"/>
      <c r="G71" s="35"/>
      <c r="H71" s="36"/>
      <c r="I71" s="34" t="s">
        <v>4</v>
      </c>
      <c r="J71" s="37"/>
    </row>
    <row r="72" spans="1:10" ht="58" x14ac:dyDescent="0.35">
      <c r="A72" s="7"/>
      <c r="B72" s="1"/>
      <c r="C72" s="1"/>
      <c r="D72" s="3" t="s">
        <v>5</v>
      </c>
      <c r="E72" s="33" t="s">
        <v>6</v>
      </c>
      <c r="F72" s="33"/>
      <c r="G72" s="33" t="s">
        <v>7</v>
      </c>
      <c r="H72" s="33"/>
      <c r="I72" s="3" t="s">
        <v>10</v>
      </c>
      <c r="J72" s="8" t="s">
        <v>11</v>
      </c>
    </row>
    <row r="73" spans="1:10" ht="15" thickBot="1" x14ac:dyDescent="0.4">
      <c r="A73" s="9" t="s">
        <v>51</v>
      </c>
      <c r="B73" s="10"/>
      <c r="C73" s="10"/>
      <c r="D73" s="28">
        <f>SUM(D74:D103)</f>
        <v>126</v>
      </c>
      <c r="E73" s="10" t="s">
        <v>8</v>
      </c>
      <c r="F73" s="10" t="s">
        <v>9</v>
      </c>
      <c r="G73" s="10" t="s">
        <v>8</v>
      </c>
      <c r="H73" s="10" t="s">
        <v>9</v>
      </c>
      <c r="I73" s="10">
        <v>98.4</v>
      </c>
      <c r="J73" s="11">
        <v>1.6</v>
      </c>
    </row>
    <row r="74" spans="1:10" x14ac:dyDescent="0.35">
      <c r="A74" s="12"/>
      <c r="B74" s="4" t="s">
        <v>46</v>
      </c>
      <c r="C74" s="4" t="s">
        <v>12</v>
      </c>
      <c r="D74" s="21">
        <v>0</v>
      </c>
      <c r="E74" s="25">
        <f t="shared" ref="E74" si="12">G74*42%</f>
        <v>0</v>
      </c>
      <c r="F74" s="25">
        <f t="shared" ref="F74" si="13">IFERROR((E74/D74),0)</f>
        <v>0</v>
      </c>
      <c r="G74" s="25">
        <v>0</v>
      </c>
      <c r="H74" s="25">
        <f t="shared" ref="H74" si="14">IFERROR((G74/D74),0)</f>
        <v>0</v>
      </c>
      <c r="I74" s="4"/>
      <c r="J74" s="13"/>
    </row>
    <row r="75" spans="1:10" x14ac:dyDescent="0.35">
      <c r="A75" s="14"/>
      <c r="B75" s="2"/>
      <c r="C75" s="2" t="s">
        <v>13</v>
      </c>
      <c r="D75" s="21">
        <v>0</v>
      </c>
      <c r="E75" s="25">
        <f t="shared" ref="E75:E103" si="15">G75*42%</f>
        <v>0</v>
      </c>
      <c r="F75" s="25">
        <f t="shared" ref="F75:F103" si="16">IFERROR((E75/D75),0)</f>
        <v>0</v>
      </c>
      <c r="G75" s="25">
        <v>0</v>
      </c>
      <c r="H75" s="25">
        <f t="shared" ref="H75:H103" si="17">IFERROR((G75/D75),0)</f>
        <v>0</v>
      </c>
      <c r="I75" s="2"/>
      <c r="J75" s="15"/>
    </row>
    <row r="76" spans="1:10" x14ac:dyDescent="0.35">
      <c r="A76" s="14"/>
      <c r="B76" s="2"/>
      <c r="C76" s="2" t="s">
        <v>14</v>
      </c>
      <c r="D76" s="21">
        <v>0</v>
      </c>
      <c r="E76" s="25">
        <f t="shared" si="15"/>
        <v>0</v>
      </c>
      <c r="F76" s="25">
        <f t="shared" si="16"/>
        <v>0</v>
      </c>
      <c r="G76" s="25">
        <v>0</v>
      </c>
      <c r="H76" s="25">
        <f t="shared" si="17"/>
        <v>0</v>
      </c>
      <c r="I76" s="2"/>
      <c r="J76" s="15"/>
    </row>
    <row r="77" spans="1:10" x14ac:dyDescent="0.35">
      <c r="A77" s="14"/>
      <c r="B77" s="2"/>
      <c r="C77" s="2" t="s">
        <v>15</v>
      </c>
      <c r="D77" s="21">
        <v>75</v>
      </c>
      <c r="E77" s="25">
        <f t="shared" si="15"/>
        <v>2205000</v>
      </c>
      <c r="F77" s="25">
        <f t="shared" si="16"/>
        <v>29400</v>
      </c>
      <c r="G77" s="25">
        <v>5250000</v>
      </c>
      <c r="H77" s="25">
        <f t="shared" si="17"/>
        <v>70000</v>
      </c>
      <c r="I77" s="2"/>
      <c r="J77" s="15"/>
    </row>
    <row r="78" spans="1:10" x14ac:dyDescent="0.35">
      <c r="A78" s="14"/>
      <c r="B78" s="2"/>
      <c r="C78" s="2" t="s">
        <v>16</v>
      </c>
      <c r="D78" s="21">
        <v>0</v>
      </c>
      <c r="E78" s="25">
        <f t="shared" si="15"/>
        <v>0</v>
      </c>
      <c r="F78" s="25">
        <f t="shared" si="16"/>
        <v>0</v>
      </c>
      <c r="G78" s="25">
        <v>0</v>
      </c>
      <c r="H78" s="25">
        <f t="shared" si="17"/>
        <v>0</v>
      </c>
      <c r="I78" s="2"/>
      <c r="J78" s="15"/>
    </row>
    <row r="79" spans="1:10" x14ac:dyDescent="0.35">
      <c r="A79" s="14"/>
      <c r="B79" s="2"/>
      <c r="C79" s="2" t="s">
        <v>17</v>
      </c>
      <c r="D79" s="21">
        <v>0</v>
      </c>
      <c r="E79" s="25">
        <f t="shared" si="15"/>
        <v>0</v>
      </c>
      <c r="F79" s="25">
        <f t="shared" si="16"/>
        <v>0</v>
      </c>
      <c r="G79" s="25">
        <v>0</v>
      </c>
      <c r="H79" s="25">
        <f t="shared" si="17"/>
        <v>0</v>
      </c>
      <c r="I79" s="2"/>
      <c r="J79" s="15"/>
    </row>
    <row r="80" spans="1:10" x14ac:dyDescent="0.35">
      <c r="A80" s="14"/>
      <c r="B80" s="2" t="s">
        <v>18</v>
      </c>
      <c r="C80" s="2" t="s">
        <v>19</v>
      </c>
      <c r="D80" s="21">
        <v>0</v>
      </c>
      <c r="E80" s="25">
        <f t="shared" si="15"/>
        <v>0</v>
      </c>
      <c r="F80" s="25">
        <f t="shared" si="16"/>
        <v>0</v>
      </c>
      <c r="G80" s="25">
        <v>0</v>
      </c>
      <c r="H80" s="25">
        <f t="shared" si="17"/>
        <v>0</v>
      </c>
      <c r="I80" s="2"/>
      <c r="J80" s="15"/>
    </row>
    <row r="81" spans="1:10" x14ac:dyDescent="0.35">
      <c r="A81" s="14"/>
      <c r="B81" s="2"/>
      <c r="C81" s="2" t="s">
        <v>20</v>
      </c>
      <c r="D81" s="21">
        <v>0</v>
      </c>
      <c r="E81" s="25">
        <f t="shared" si="15"/>
        <v>0</v>
      </c>
      <c r="F81" s="25">
        <f t="shared" si="16"/>
        <v>0</v>
      </c>
      <c r="G81" s="25">
        <v>0</v>
      </c>
      <c r="H81" s="25">
        <f t="shared" si="17"/>
        <v>0</v>
      </c>
      <c r="I81" s="2"/>
      <c r="J81" s="15"/>
    </row>
    <row r="82" spans="1:10" x14ac:dyDescent="0.35">
      <c r="A82" s="14"/>
      <c r="B82" s="2"/>
      <c r="C82" s="2" t="s">
        <v>21</v>
      </c>
      <c r="D82" s="21">
        <v>22</v>
      </c>
      <c r="E82" s="25">
        <f t="shared" si="15"/>
        <v>1375500</v>
      </c>
      <c r="F82" s="25">
        <f t="shared" si="16"/>
        <v>62522.727272727272</v>
      </c>
      <c r="G82" s="25">
        <v>3275000</v>
      </c>
      <c r="H82" s="25">
        <f t="shared" si="17"/>
        <v>148863.63636363635</v>
      </c>
      <c r="I82" s="2"/>
      <c r="J82" s="15"/>
    </row>
    <row r="83" spans="1:10" x14ac:dyDescent="0.35">
      <c r="A83" s="14"/>
      <c r="B83" s="2"/>
      <c r="C83" s="2" t="s">
        <v>22</v>
      </c>
      <c r="D83" s="21">
        <v>13</v>
      </c>
      <c r="E83" s="25">
        <f t="shared" si="15"/>
        <v>955500</v>
      </c>
      <c r="F83" s="25">
        <f t="shared" si="16"/>
        <v>73500</v>
      </c>
      <c r="G83" s="25">
        <v>2275000</v>
      </c>
      <c r="H83" s="25">
        <f t="shared" si="17"/>
        <v>175000</v>
      </c>
      <c r="I83" s="2"/>
      <c r="J83" s="15"/>
    </row>
    <row r="84" spans="1:10" x14ac:dyDescent="0.35">
      <c r="A84" s="14"/>
      <c r="B84" s="2"/>
      <c r="C84" s="2" t="s">
        <v>23</v>
      </c>
      <c r="D84" s="21">
        <v>5</v>
      </c>
      <c r="E84" s="25">
        <f t="shared" si="15"/>
        <v>405300</v>
      </c>
      <c r="F84" s="25">
        <f t="shared" si="16"/>
        <v>81060</v>
      </c>
      <c r="G84" s="25">
        <v>965000</v>
      </c>
      <c r="H84" s="25">
        <f t="shared" si="17"/>
        <v>193000</v>
      </c>
      <c r="I84" s="2"/>
      <c r="J84" s="15"/>
    </row>
    <row r="85" spans="1:10" x14ac:dyDescent="0.35">
      <c r="A85" s="14"/>
      <c r="B85" s="2"/>
      <c r="C85" s="2" t="s">
        <v>24</v>
      </c>
      <c r="D85" s="21">
        <v>7</v>
      </c>
      <c r="E85" s="25">
        <f t="shared" si="15"/>
        <v>604800</v>
      </c>
      <c r="F85" s="25">
        <f t="shared" si="16"/>
        <v>86400</v>
      </c>
      <c r="G85" s="25">
        <v>1440000</v>
      </c>
      <c r="H85" s="25">
        <f t="shared" si="17"/>
        <v>205714.28571428571</v>
      </c>
      <c r="I85" s="2"/>
      <c r="J85" s="15"/>
    </row>
    <row r="86" spans="1:10" x14ac:dyDescent="0.35">
      <c r="A86" s="14"/>
      <c r="B86" s="2"/>
      <c r="C86" s="2" t="s">
        <v>25</v>
      </c>
      <c r="D86" s="21">
        <v>3</v>
      </c>
      <c r="E86" s="25">
        <f t="shared" si="15"/>
        <v>285600</v>
      </c>
      <c r="F86" s="25">
        <f t="shared" si="16"/>
        <v>95200</v>
      </c>
      <c r="G86" s="25">
        <v>680000</v>
      </c>
      <c r="H86" s="25">
        <f t="shared" si="17"/>
        <v>226666.66666666666</v>
      </c>
      <c r="I86" s="2"/>
      <c r="J86" s="15"/>
    </row>
    <row r="87" spans="1:10" x14ac:dyDescent="0.35">
      <c r="A87" s="14"/>
      <c r="B87" s="2"/>
      <c r="C87" s="2" t="s">
        <v>26</v>
      </c>
      <c r="D87" s="21">
        <v>1</v>
      </c>
      <c r="E87" s="25">
        <f t="shared" si="15"/>
        <v>100800</v>
      </c>
      <c r="F87" s="25">
        <f t="shared" si="16"/>
        <v>100800</v>
      </c>
      <c r="G87" s="25">
        <v>240000</v>
      </c>
      <c r="H87" s="25">
        <f t="shared" si="17"/>
        <v>240000</v>
      </c>
      <c r="I87" s="2"/>
      <c r="J87" s="15"/>
    </row>
    <row r="88" spans="1:10" x14ac:dyDescent="0.35">
      <c r="A88" s="14"/>
      <c r="B88" s="2"/>
      <c r="C88" s="2" t="s">
        <v>27</v>
      </c>
      <c r="D88" s="21">
        <v>0</v>
      </c>
      <c r="E88" s="25">
        <f t="shared" si="15"/>
        <v>0</v>
      </c>
      <c r="F88" s="25">
        <f t="shared" si="16"/>
        <v>0</v>
      </c>
      <c r="G88" s="25">
        <v>0</v>
      </c>
      <c r="H88" s="25">
        <f t="shared" si="17"/>
        <v>0</v>
      </c>
      <c r="I88" s="2"/>
      <c r="J88" s="15"/>
    </row>
    <row r="89" spans="1:10" x14ac:dyDescent="0.35">
      <c r="A89" s="14"/>
      <c r="B89" s="2"/>
      <c r="C89" s="2" t="s">
        <v>28</v>
      </c>
      <c r="D89" s="21">
        <v>0</v>
      </c>
      <c r="E89" s="25">
        <f t="shared" si="15"/>
        <v>0</v>
      </c>
      <c r="F89" s="25">
        <f t="shared" si="16"/>
        <v>0</v>
      </c>
      <c r="G89" s="25">
        <v>0</v>
      </c>
      <c r="H89" s="25">
        <f t="shared" si="17"/>
        <v>0</v>
      </c>
      <c r="I89" s="2"/>
      <c r="J89" s="15"/>
    </row>
    <row r="90" spans="1:10" x14ac:dyDescent="0.35">
      <c r="A90" s="14"/>
      <c r="B90" s="2" t="s">
        <v>29</v>
      </c>
      <c r="C90" s="2" t="s">
        <v>30</v>
      </c>
      <c r="D90" s="21">
        <v>0</v>
      </c>
      <c r="E90" s="25">
        <f t="shared" si="15"/>
        <v>0</v>
      </c>
      <c r="F90" s="25">
        <f t="shared" si="16"/>
        <v>0</v>
      </c>
      <c r="G90" s="25">
        <v>0</v>
      </c>
      <c r="H90" s="25">
        <f t="shared" si="17"/>
        <v>0</v>
      </c>
      <c r="I90" s="2"/>
      <c r="J90" s="15"/>
    </row>
    <row r="91" spans="1:10" x14ac:dyDescent="0.35">
      <c r="A91" s="14"/>
      <c r="B91" s="2"/>
      <c r="C91" s="2" t="s">
        <v>31</v>
      </c>
      <c r="D91" s="21">
        <v>0</v>
      </c>
      <c r="E91" s="25">
        <f t="shared" si="15"/>
        <v>0</v>
      </c>
      <c r="F91" s="25">
        <f t="shared" si="16"/>
        <v>0</v>
      </c>
      <c r="G91" s="25">
        <v>0</v>
      </c>
      <c r="H91" s="25">
        <f t="shared" si="17"/>
        <v>0</v>
      </c>
      <c r="I91" s="2"/>
      <c r="J91" s="15"/>
    </row>
    <row r="92" spans="1:10" x14ac:dyDescent="0.35">
      <c r="A92" s="14"/>
      <c r="B92" s="2"/>
      <c r="C92" s="2" t="s">
        <v>32</v>
      </c>
      <c r="D92" s="21">
        <v>0</v>
      </c>
      <c r="E92" s="25">
        <f t="shared" si="15"/>
        <v>0</v>
      </c>
      <c r="F92" s="25">
        <f t="shared" si="16"/>
        <v>0</v>
      </c>
      <c r="G92" s="25">
        <v>0</v>
      </c>
      <c r="H92" s="25">
        <f t="shared" si="17"/>
        <v>0</v>
      </c>
      <c r="I92" s="2"/>
      <c r="J92" s="15"/>
    </row>
    <row r="93" spans="1:10" x14ac:dyDescent="0.35">
      <c r="A93" s="14"/>
      <c r="B93" s="2"/>
      <c r="C93" s="2" t="s">
        <v>33</v>
      </c>
      <c r="D93" s="21">
        <v>0</v>
      </c>
      <c r="E93" s="25">
        <f t="shared" si="15"/>
        <v>0</v>
      </c>
      <c r="F93" s="25">
        <f t="shared" si="16"/>
        <v>0</v>
      </c>
      <c r="G93" s="25">
        <v>0</v>
      </c>
      <c r="H93" s="25">
        <f t="shared" si="17"/>
        <v>0</v>
      </c>
      <c r="I93" s="2"/>
      <c r="J93" s="15"/>
    </row>
    <row r="94" spans="1:10" x14ac:dyDescent="0.35">
      <c r="A94" s="14"/>
      <c r="B94" s="2" t="s">
        <v>34</v>
      </c>
      <c r="C94" s="2" t="s">
        <v>35</v>
      </c>
      <c r="D94" s="21">
        <v>0</v>
      </c>
      <c r="E94" s="25">
        <f t="shared" si="15"/>
        <v>0</v>
      </c>
      <c r="F94" s="25">
        <f t="shared" si="16"/>
        <v>0</v>
      </c>
      <c r="G94" s="25">
        <v>0</v>
      </c>
      <c r="H94" s="25">
        <f t="shared" si="17"/>
        <v>0</v>
      </c>
      <c r="I94" s="2"/>
      <c r="J94" s="15"/>
    </row>
    <row r="95" spans="1:10" x14ac:dyDescent="0.35">
      <c r="A95" s="14"/>
      <c r="B95" s="2"/>
      <c r="C95" s="2" t="s">
        <v>36</v>
      </c>
      <c r="D95" s="21">
        <v>0</v>
      </c>
      <c r="E95" s="25">
        <f t="shared" si="15"/>
        <v>0</v>
      </c>
      <c r="F95" s="25">
        <f t="shared" si="16"/>
        <v>0</v>
      </c>
      <c r="G95" s="25">
        <v>0</v>
      </c>
      <c r="H95" s="25">
        <f t="shared" si="17"/>
        <v>0</v>
      </c>
      <c r="I95" s="2"/>
      <c r="J95" s="15"/>
    </row>
    <row r="96" spans="1:10" x14ac:dyDescent="0.35">
      <c r="A96" s="14"/>
      <c r="B96" s="2"/>
      <c r="C96" s="2" t="s">
        <v>37</v>
      </c>
      <c r="D96" s="21">
        <v>0</v>
      </c>
      <c r="E96" s="25">
        <f t="shared" si="15"/>
        <v>0</v>
      </c>
      <c r="F96" s="25">
        <f t="shared" si="16"/>
        <v>0</v>
      </c>
      <c r="G96" s="25">
        <v>0</v>
      </c>
      <c r="H96" s="25">
        <f t="shared" si="17"/>
        <v>0</v>
      </c>
      <c r="I96" s="2"/>
      <c r="J96" s="15"/>
    </row>
    <row r="97" spans="1:10" x14ac:dyDescent="0.35">
      <c r="A97" s="14"/>
      <c r="B97" s="2"/>
      <c r="C97" s="2" t="s">
        <v>38</v>
      </c>
      <c r="D97" s="21">
        <v>0</v>
      </c>
      <c r="E97" s="25">
        <f t="shared" si="15"/>
        <v>0</v>
      </c>
      <c r="F97" s="25">
        <f t="shared" si="16"/>
        <v>0</v>
      </c>
      <c r="G97" s="25">
        <v>0</v>
      </c>
      <c r="H97" s="25">
        <f t="shared" si="17"/>
        <v>0</v>
      </c>
      <c r="I97" s="2"/>
      <c r="J97" s="15"/>
    </row>
    <row r="98" spans="1:10" x14ac:dyDescent="0.35">
      <c r="A98" s="14"/>
      <c r="B98" s="2"/>
      <c r="C98" s="2" t="s">
        <v>39</v>
      </c>
      <c r="D98" s="21">
        <v>0</v>
      </c>
      <c r="E98" s="25">
        <f t="shared" si="15"/>
        <v>0</v>
      </c>
      <c r="F98" s="25">
        <f t="shared" si="16"/>
        <v>0</v>
      </c>
      <c r="G98" s="25">
        <v>0</v>
      </c>
      <c r="H98" s="25">
        <f t="shared" si="17"/>
        <v>0</v>
      </c>
      <c r="I98" s="2"/>
      <c r="J98" s="15"/>
    </row>
    <row r="99" spans="1:10" x14ac:dyDescent="0.35">
      <c r="A99" s="14"/>
      <c r="B99" s="2" t="s">
        <v>40</v>
      </c>
      <c r="C99" s="2" t="s">
        <v>41</v>
      </c>
      <c r="D99" s="21">
        <v>0</v>
      </c>
      <c r="E99" s="25">
        <f t="shared" si="15"/>
        <v>0</v>
      </c>
      <c r="F99" s="25">
        <f t="shared" si="16"/>
        <v>0</v>
      </c>
      <c r="G99" s="25">
        <v>0</v>
      </c>
      <c r="H99" s="25">
        <f t="shared" si="17"/>
        <v>0</v>
      </c>
      <c r="I99" s="2"/>
      <c r="J99" s="15"/>
    </row>
    <row r="100" spans="1:10" x14ac:dyDescent="0.35">
      <c r="A100" s="14"/>
      <c r="B100" s="2"/>
      <c r="C100" s="2" t="s">
        <v>42</v>
      </c>
      <c r="D100" s="21">
        <v>0</v>
      </c>
      <c r="E100" s="25">
        <f t="shared" si="15"/>
        <v>0</v>
      </c>
      <c r="F100" s="25">
        <f t="shared" si="16"/>
        <v>0</v>
      </c>
      <c r="G100" s="25">
        <v>0</v>
      </c>
      <c r="H100" s="25">
        <f t="shared" si="17"/>
        <v>0</v>
      </c>
      <c r="I100" s="2"/>
      <c r="J100" s="15"/>
    </row>
    <row r="101" spans="1:10" x14ac:dyDescent="0.35">
      <c r="A101" s="14"/>
      <c r="B101" s="2"/>
      <c r="C101" s="2" t="s">
        <v>43</v>
      </c>
      <c r="D101" s="21">
        <v>0</v>
      </c>
      <c r="E101" s="25">
        <f t="shared" si="15"/>
        <v>0</v>
      </c>
      <c r="F101" s="25">
        <f t="shared" si="16"/>
        <v>0</v>
      </c>
      <c r="G101" s="25">
        <v>0</v>
      </c>
      <c r="H101" s="25">
        <f t="shared" si="17"/>
        <v>0</v>
      </c>
      <c r="I101" s="2"/>
      <c r="J101" s="15"/>
    </row>
    <row r="102" spans="1:10" x14ac:dyDescent="0.35">
      <c r="A102" s="14"/>
      <c r="B102" s="2"/>
      <c r="C102" s="2" t="s">
        <v>44</v>
      </c>
      <c r="D102" s="21">
        <v>0</v>
      </c>
      <c r="E102" s="25">
        <f t="shared" si="15"/>
        <v>0</v>
      </c>
      <c r="F102" s="25">
        <f t="shared" si="16"/>
        <v>0</v>
      </c>
      <c r="G102" s="25">
        <v>0</v>
      </c>
      <c r="H102" s="25">
        <f t="shared" si="17"/>
        <v>0</v>
      </c>
      <c r="I102" s="2"/>
      <c r="J102" s="15"/>
    </row>
    <row r="103" spans="1:10" ht="15" thickBot="1" x14ac:dyDescent="0.4">
      <c r="A103" s="16"/>
      <c r="B103" s="17"/>
      <c r="C103" s="17" t="s">
        <v>45</v>
      </c>
      <c r="D103" s="23">
        <v>0</v>
      </c>
      <c r="E103" s="26">
        <f t="shared" si="15"/>
        <v>0</v>
      </c>
      <c r="F103" s="26">
        <f t="shared" si="16"/>
        <v>0</v>
      </c>
      <c r="G103" s="26">
        <v>0</v>
      </c>
      <c r="H103" s="26">
        <f t="shared" si="17"/>
        <v>0</v>
      </c>
      <c r="I103" s="17"/>
      <c r="J103" s="18"/>
    </row>
    <row r="104" spans="1:10" ht="15" thickBot="1" x14ac:dyDescent="0.4">
      <c r="D104" s="29"/>
      <c r="E104" s="30"/>
      <c r="F104" s="30"/>
      <c r="G104" s="30"/>
      <c r="H104" s="30"/>
    </row>
    <row r="105" spans="1:10" ht="29" x14ac:dyDescent="0.35">
      <c r="A105" s="5" t="s">
        <v>0</v>
      </c>
      <c r="B105" s="6" t="s">
        <v>1</v>
      </c>
      <c r="C105" s="6" t="s">
        <v>2</v>
      </c>
      <c r="D105" s="34" t="s">
        <v>3</v>
      </c>
      <c r="E105" s="35"/>
      <c r="F105" s="35"/>
      <c r="G105" s="35"/>
      <c r="H105" s="36"/>
      <c r="I105" s="34" t="s">
        <v>4</v>
      </c>
      <c r="J105" s="37"/>
    </row>
    <row r="106" spans="1:10" ht="58" x14ac:dyDescent="0.35">
      <c r="A106" s="7"/>
      <c r="B106" s="1"/>
      <c r="C106" s="1"/>
      <c r="D106" s="3" t="s">
        <v>5</v>
      </c>
      <c r="E106" s="33" t="s">
        <v>6</v>
      </c>
      <c r="F106" s="33"/>
      <c r="G106" s="33" t="s">
        <v>7</v>
      </c>
      <c r="H106" s="33"/>
      <c r="I106" s="3" t="s">
        <v>10</v>
      </c>
      <c r="J106" s="8" t="s">
        <v>11</v>
      </c>
    </row>
    <row r="107" spans="1:10" ht="15" thickBot="1" x14ac:dyDescent="0.4">
      <c r="A107" s="9" t="s">
        <v>75</v>
      </c>
      <c r="B107" s="10"/>
      <c r="C107" s="10"/>
      <c r="D107" s="28">
        <f>SUM(D108:D137)</f>
        <v>17</v>
      </c>
      <c r="E107" s="10" t="s">
        <v>8</v>
      </c>
      <c r="F107" s="10" t="s">
        <v>9</v>
      </c>
      <c r="G107" s="10" t="s">
        <v>8</v>
      </c>
      <c r="H107" s="10" t="s">
        <v>9</v>
      </c>
      <c r="I107" s="10">
        <v>100</v>
      </c>
      <c r="J107" s="11">
        <v>0</v>
      </c>
    </row>
    <row r="108" spans="1:10" x14ac:dyDescent="0.35">
      <c r="A108" s="12"/>
      <c r="B108" s="4" t="s">
        <v>46</v>
      </c>
      <c r="C108" s="4" t="s">
        <v>12</v>
      </c>
      <c r="D108" s="21">
        <v>0</v>
      </c>
      <c r="E108" s="25">
        <f t="shared" ref="E108" si="18">G108*42%</f>
        <v>0</v>
      </c>
      <c r="F108" s="25">
        <f t="shared" ref="F108" si="19">IFERROR((E108/D108),0)</f>
        <v>0</v>
      </c>
      <c r="G108" s="25">
        <v>0</v>
      </c>
      <c r="H108" s="25">
        <f t="shared" ref="H108" si="20">IFERROR((G108/D108),0)</f>
        <v>0</v>
      </c>
      <c r="I108" s="4"/>
      <c r="J108" s="13"/>
    </row>
    <row r="109" spans="1:10" x14ac:dyDescent="0.35">
      <c r="A109" s="14"/>
      <c r="B109" s="2"/>
      <c r="C109" s="2" t="s">
        <v>13</v>
      </c>
      <c r="D109" s="21">
        <v>0</v>
      </c>
      <c r="E109" s="25">
        <f t="shared" ref="E109:E137" si="21">G109*42%</f>
        <v>0</v>
      </c>
      <c r="F109" s="25">
        <f t="shared" ref="F109:F137" si="22">IFERROR((E109/D109),0)</f>
        <v>0</v>
      </c>
      <c r="G109" s="25">
        <v>0</v>
      </c>
      <c r="H109" s="25">
        <f t="shared" ref="H109:H137" si="23">IFERROR((G109/D109),0)</f>
        <v>0</v>
      </c>
      <c r="I109" s="2"/>
      <c r="J109" s="15"/>
    </row>
    <row r="110" spans="1:10" x14ac:dyDescent="0.35">
      <c r="A110" s="14"/>
      <c r="B110" s="2"/>
      <c r="C110" s="2" t="s">
        <v>14</v>
      </c>
      <c r="D110" s="21">
        <v>0</v>
      </c>
      <c r="E110" s="25">
        <f t="shared" si="21"/>
        <v>0</v>
      </c>
      <c r="F110" s="25">
        <f t="shared" si="22"/>
        <v>0</v>
      </c>
      <c r="G110" s="25">
        <v>0</v>
      </c>
      <c r="H110" s="25">
        <f t="shared" si="23"/>
        <v>0</v>
      </c>
      <c r="I110" s="2"/>
      <c r="J110" s="15"/>
    </row>
    <row r="111" spans="1:10" x14ac:dyDescent="0.35">
      <c r="A111" s="14"/>
      <c r="B111" s="2"/>
      <c r="C111" s="2" t="s">
        <v>15</v>
      </c>
      <c r="D111" s="21">
        <v>0</v>
      </c>
      <c r="E111" s="25">
        <f t="shared" si="21"/>
        <v>0</v>
      </c>
      <c r="F111" s="25">
        <f t="shared" si="22"/>
        <v>0</v>
      </c>
      <c r="G111" s="25">
        <v>0</v>
      </c>
      <c r="H111" s="25">
        <f t="shared" si="23"/>
        <v>0</v>
      </c>
      <c r="I111" s="2"/>
      <c r="J111" s="15"/>
    </row>
    <row r="112" spans="1:10" x14ac:dyDescent="0.35">
      <c r="A112" s="14"/>
      <c r="B112" s="2"/>
      <c r="C112" s="2" t="s">
        <v>16</v>
      </c>
      <c r="D112" s="21">
        <v>0</v>
      </c>
      <c r="E112" s="25">
        <f t="shared" si="21"/>
        <v>0</v>
      </c>
      <c r="F112" s="25">
        <f t="shared" si="22"/>
        <v>0</v>
      </c>
      <c r="G112" s="25">
        <v>0</v>
      </c>
      <c r="H112" s="25">
        <f t="shared" si="23"/>
        <v>0</v>
      </c>
      <c r="I112" s="2"/>
      <c r="J112" s="15"/>
    </row>
    <row r="113" spans="1:10" x14ac:dyDescent="0.35">
      <c r="A113" s="14"/>
      <c r="B113" s="2"/>
      <c r="C113" s="2" t="s">
        <v>17</v>
      </c>
      <c r="D113" s="21">
        <v>0</v>
      </c>
      <c r="E113" s="25">
        <f t="shared" si="21"/>
        <v>0</v>
      </c>
      <c r="F113" s="25">
        <f t="shared" si="22"/>
        <v>0</v>
      </c>
      <c r="G113" s="25">
        <v>0</v>
      </c>
      <c r="H113" s="25">
        <f t="shared" si="23"/>
        <v>0</v>
      </c>
      <c r="I113" s="2"/>
      <c r="J113" s="15"/>
    </row>
    <row r="114" spans="1:10" x14ac:dyDescent="0.35">
      <c r="A114" s="14"/>
      <c r="B114" s="2" t="s">
        <v>18</v>
      </c>
      <c r="C114" s="2" t="s">
        <v>19</v>
      </c>
      <c r="D114" s="21">
        <v>0</v>
      </c>
      <c r="E114" s="25">
        <f t="shared" si="21"/>
        <v>0</v>
      </c>
      <c r="F114" s="25">
        <f t="shared" si="22"/>
        <v>0</v>
      </c>
      <c r="G114" s="25">
        <v>0</v>
      </c>
      <c r="H114" s="25">
        <f t="shared" si="23"/>
        <v>0</v>
      </c>
      <c r="I114" s="2"/>
      <c r="J114" s="15"/>
    </row>
    <row r="115" spans="1:10" x14ac:dyDescent="0.35">
      <c r="A115" s="14"/>
      <c r="B115" s="2"/>
      <c r="C115" s="2" t="s">
        <v>20</v>
      </c>
      <c r="D115" s="21">
        <v>0</v>
      </c>
      <c r="E115" s="25">
        <f t="shared" si="21"/>
        <v>0</v>
      </c>
      <c r="F115" s="25">
        <f t="shared" si="22"/>
        <v>0</v>
      </c>
      <c r="G115" s="25">
        <v>0</v>
      </c>
      <c r="H115" s="25">
        <f t="shared" si="23"/>
        <v>0</v>
      </c>
      <c r="I115" s="2"/>
      <c r="J115" s="15"/>
    </row>
    <row r="116" spans="1:10" x14ac:dyDescent="0.35">
      <c r="A116" s="14"/>
      <c r="B116" s="2"/>
      <c r="C116" s="2" t="s">
        <v>21</v>
      </c>
      <c r="D116" s="21">
        <v>0</v>
      </c>
      <c r="E116" s="25">
        <f t="shared" si="21"/>
        <v>0</v>
      </c>
      <c r="F116" s="25">
        <f t="shared" si="22"/>
        <v>0</v>
      </c>
      <c r="G116" s="25">
        <v>0</v>
      </c>
      <c r="H116" s="25">
        <f t="shared" si="23"/>
        <v>0</v>
      </c>
      <c r="I116" s="2"/>
      <c r="J116" s="15"/>
    </row>
    <row r="117" spans="1:10" x14ac:dyDescent="0.35">
      <c r="A117" s="14"/>
      <c r="B117" s="2"/>
      <c r="C117" s="2" t="s">
        <v>22</v>
      </c>
      <c r="D117" s="21">
        <v>0</v>
      </c>
      <c r="E117" s="25">
        <f t="shared" si="21"/>
        <v>0</v>
      </c>
      <c r="F117" s="25">
        <f t="shared" si="22"/>
        <v>0</v>
      </c>
      <c r="G117" s="25">
        <v>0</v>
      </c>
      <c r="H117" s="25">
        <f t="shared" si="23"/>
        <v>0</v>
      </c>
      <c r="I117" s="2"/>
      <c r="J117" s="15"/>
    </row>
    <row r="118" spans="1:10" x14ac:dyDescent="0.35">
      <c r="A118" s="14"/>
      <c r="B118" s="2"/>
      <c r="C118" s="2" t="s">
        <v>23</v>
      </c>
      <c r="D118" s="21">
        <v>4</v>
      </c>
      <c r="E118" s="25">
        <f t="shared" si="21"/>
        <v>315000</v>
      </c>
      <c r="F118" s="25">
        <f t="shared" si="22"/>
        <v>78750</v>
      </c>
      <c r="G118" s="25">
        <v>750000</v>
      </c>
      <c r="H118" s="25">
        <f t="shared" si="23"/>
        <v>187500</v>
      </c>
      <c r="I118" s="2"/>
      <c r="J118" s="15"/>
    </row>
    <row r="119" spans="1:10" x14ac:dyDescent="0.35">
      <c r="A119" s="14"/>
      <c r="B119" s="2"/>
      <c r="C119" s="2" t="s">
        <v>24</v>
      </c>
      <c r="D119" s="21">
        <v>2</v>
      </c>
      <c r="E119" s="25">
        <f t="shared" si="21"/>
        <v>180600</v>
      </c>
      <c r="F119" s="25">
        <f t="shared" si="22"/>
        <v>90300</v>
      </c>
      <c r="G119" s="25">
        <v>430000</v>
      </c>
      <c r="H119" s="25">
        <f t="shared" si="23"/>
        <v>215000</v>
      </c>
      <c r="I119" s="2"/>
      <c r="J119" s="15"/>
    </row>
    <row r="120" spans="1:10" x14ac:dyDescent="0.35">
      <c r="A120" s="14"/>
      <c r="B120" s="2"/>
      <c r="C120" s="2" t="s">
        <v>25</v>
      </c>
      <c r="D120" s="21">
        <v>2</v>
      </c>
      <c r="E120" s="25">
        <f t="shared" si="21"/>
        <v>184800</v>
      </c>
      <c r="F120" s="25">
        <f t="shared" si="22"/>
        <v>92400</v>
      </c>
      <c r="G120" s="25">
        <v>440000</v>
      </c>
      <c r="H120" s="25">
        <f t="shared" si="23"/>
        <v>220000</v>
      </c>
      <c r="I120" s="2"/>
      <c r="J120" s="15"/>
    </row>
    <row r="121" spans="1:10" x14ac:dyDescent="0.35">
      <c r="A121" s="14"/>
      <c r="B121" s="2"/>
      <c r="C121" s="2" t="s">
        <v>26</v>
      </c>
      <c r="D121" s="21">
        <v>6</v>
      </c>
      <c r="E121" s="25">
        <f t="shared" si="21"/>
        <v>613200</v>
      </c>
      <c r="F121" s="25">
        <f t="shared" si="22"/>
        <v>102200</v>
      </c>
      <c r="G121" s="25">
        <v>1460000</v>
      </c>
      <c r="H121" s="25">
        <f t="shared" si="23"/>
        <v>243333.33333333334</v>
      </c>
      <c r="I121" s="2"/>
      <c r="J121" s="15"/>
    </row>
    <row r="122" spans="1:10" x14ac:dyDescent="0.35">
      <c r="A122" s="14"/>
      <c r="B122" s="2"/>
      <c r="C122" s="2" t="s">
        <v>27</v>
      </c>
      <c r="D122" s="21">
        <v>3</v>
      </c>
      <c r="E122" s="25">
        <f t="shared" si="21"/>
        <v>346500</v>
      </c>
      <c r="F122" s="25">
        <f t="shared" si="22"/>
        <v>115500</v>
      </c>
      <c r="G122" s="25">
        <v>825000</v>
      </c>
      <c r="H122" s="25">
        <f t="shared" si="23"/>
        <v>275000</v>
      </c>
      <c r="I122" s="2"/>
      <c r="J122" s="15"/>
    </row>
    <row r="123" spans="1:10" x14ac:dyDescent="0.35">
      <c r="A123" s="14"/>
      <c r="B123" s="2"/>
      <c r="C123" s="2" t="s">
        <v>28</v>
      </c>
      <c r="D123" s="21">
        <v>0</v>
      </c>
      <c r="E123" s="25">
        <f t="shared" si="21"/>
        <v>0</v>
      </c>
      <c r="F123" s="25">
        <f t="shared" si="22"/>
        <v>0</v>
      </c>
      <c r="G123" s="25">
        <v>0</v>
      </c>
      <c r="H123" s="25">
        <f t="shared" si="23"/>
        <v>0</v>
      </c>
      <c r="I123" s="2"/>
      <c r="J123" s="15"/>
    </row>
    <row r="124" spans="1:10" x14ac:dyDescent="0.35">
      <c r="A124" s="14"/>
      <c r="B124" s="2" t="s">
        <v>29</v>
      </c>
      <c r="C124" s="2" t="s">
        <v>30</v>
      </c>
      <c r="D124" s="21">
        <v>0</v>
      </c>
      <c r="E124" s="25">
        <f t="shared" si="21"/>
        <v>0</v>
      </c>
      <c r="F124" s="25">
        <f t="shared" si="22"/>
        <v>0</v>
      </c>
      <c r="G124" s="25">
        <v>0</v>
      </c>
      <c r="H124" s="25">
        <f t="shared" si="23"/>
        <v>0</v>
      </c>
      <c r="I124" s="2"/>
      <c r="J124" s="15"/>
    </row>
    <row r="125" spans="1:10" x14ac:dyDescent="0.35">
      <c r="A125" s="14"/>
      <c r="B125" s="2"/>
      <c r="C125" s="2" t="s">
        <v>31</v>
      </c>
      <c r="D125" s="21">
        <v>0</v>
      </c>
      <c r="E125" s="25">
        <f t="shared" si="21"/>
        <v>0</v>
      </c>
      <c r="F125" s="25">
        <f t="shared" si="22"/>
        <v>0</v>
      </c>
      <c r="G125" s="25">
        <v>0</v>
      </c>
      <c r="H125" s="25">
        <f t="shared" si="23"/>
        <v>0</v>
      </c>
      <c r="I125" s="2"/>
      <c r="J125" s="15"/>
    </row>
    <row r="126" spans="1:10" x14ac:dyDescent="0.35">
      <c r="A126" s="14"/>
      <c r="B126" s="2"/>
      <c r="C126" s="2" t="s">
        <v>32</v>
      </c>
      <c r="D126" s="21">
        <v>0</v>
      </c>
      <c r="E126" s="25">
        <f t="shared" si="21"/>
        <v>0</v>
      </c>
      <c r="F126" s="25">
        <f t="shared" si="22"/>
        <v>0</v>
      </c>
      <c r="G126" s="25">
        <v>0</v>
      </c>
      <c r="H126" s="25">
        <f t="shared" si="23"/>
        <v>0</v>
      </c>
      <c r="I126" s="2"/>
      <c r="J126" s="15"/>
    </row>
    <row r="127" spans="1:10" x14ac:dyDescent="0.35">
      <c r="A127" s="14"/>
      <c r="B127" s="2"/>
      <c r="C127" s="2" t="s">
        <v>33</v>
      </c>
      <c r="D127" s="21">
        <v>0</v>
      </c>
      <c r="E127" s="25">
        <f t="shared" si="21"/>
        <v>0</v>
      </c>
      <c r="F127" s="25">
        <f t="shared" si="22"/>
        <v>0</v>
      </c>
      <c r="G127" s="25">
        <v>0</v>
      </c>
      <c r="H127" s="25">
        <f t="shared" si="23"/>
        <v>0</v>
      </c>
      <c r="I127" s="2"/>
      <c r="J127" s="15"/>
    </row>
    <row r="128" spans="1:10" x14ac:dyDescent="0.35">
      <c r="A128" s="14"/>
      <c r="B128" s="2" t="s">
        <v>34</v>
      </c>
      <c r="C128" s="2" t="s">
        <v>35</v>
      </c>
      <c r="D128" s="21">
        <v>0</v>
      </c>
      <c r="E128" s="25">
        <f t="shared" si="21"/>
        <v>0</v>
      </c>
      <c r="F128" s="25">
        <f t="shared" si="22"/>
        <v>0</v>
      </c>
      <c r="G128" s="25">
        <v>0</v>
      </c>
      <c r="H128" s="25">
        <f t="shared" si="23"/>
        <v>0</v>
      </c>
      <c r="I128" s="2"/>
      <c r="J128" s="15"/>
    </row>
    <row r="129" spans="1:10" x14ac:dyDescent="0.35">
      <c r="A129" s="14"/>
      <c r="B129" s="2"/>
      <c r="C129" s="2" t="s">
        <v>36</v>
      </c>
      <c r="D129" s="21">
        <v>0</v>
      </c>
      <c r="E129" s="25">
        <f t="shared" si="21"/>
        <v>0</v>
      </c>
      <c r="F129" s="25">
        <f t="shared" si="22"/>
        <v>0</v>
      </c>
      <c r="G129" s="25">
        <v>0</v>
      </c>
      <c r="H129" s="25">
        <f t="shared" si="23"/>
        <v>0</v>
      </c>
      <c r="I129" s="2"/>
      <c r="J129" s="15"/>
    </row>
    <row r="130" spans="1:10" x14ac:dyDescent="0.35">
      <c r="A130" s="14"/>
      <c r="B130" s="2"/>
      <c r="C130" s="2" t="s">
        <v>37</v>
      </c>
      <c r="D130" s="21">
        <v>0</v>
      </c>
      <c r="E130" s="25">
        <f t="shared" si="21"/>
        <v>0</v>
      </c>
      <c r="F130" s="25">
        <f t="shared" si="22"/>
        <v>0</v>
      </c>
      <c r="G130" s="25">
        <v>0</v>
      </c>
      <c r="H130" s="25">
        <f t="shared" si="23"/>
        <v>0</v>
      </c>
      <c r="I130" s="2"/>
      <c r="J130" s="15"/>
    </row>
    <row r="131" spans="1:10" x14ac:dyDescent="0.35">
      <c r="A131" s="14"/>
      <c r="B131" s="2"/>
      <c r="C131" s="2" t="s">
        <v>38</v>
      </c>
      <c r="D131" s="21">
        <v>0</v>
      </c>
      <c r="E131" s="25">
        <f t="shared" si="21"/>
        <v>0</v>
      </c>
      <c r="F131" s="25">
        <f t="shared" si="22"/>
        <v>0</v>
      </c>
      <c r="G131" s="25">
        <v>0</v>
      </c>
      <c r="H131" s="25">
        <f t="shared" si="23"/>
        <v>0</v>
      </c>
      <c r="I131" s="2"/>
      <c r="J131" s="15"/>
    </row>
    <row r="132" spans="1:10" x14ac:dyDescent="0.35">
      <c r="A132" s="14"/>
      <c r="B132" s="2"/>
      <c r="C132" s="2" t="s">
        <v>39</v>
      </c>
      <c r="D132" s="21">
        <v>0</v>
      </c>
      <c r="E132" s="25">
        <f t="shared" si="21"/>
        <v>0</v>
      </c>
      <c r="F132" s="25">
        <f t="shared" si="22"/>
        <v>0</v>
      </c>
      <c r="G132" s="25">
        <v>0</v>
      </c>
      <c r="H132" s="25">
        <f t="shared" si="23"/>
        <v>0</v>
      </c>
      <c r="I132" s="2"/>
      <c r="J132" s="15"/>
    </row>
    <row r="133" spans="1:10" x14ac:dyDescent="0.35">
      <c r="A133" s="14"/>
      <c r="B133" s="2" t="s">
        <v>40</v>
      </c>
      <c r="C133" s="2" t="s">
        <v>41</v>
      </c>
      <c r="D133" s="21">
        <v>0</v>
      </c>
      <c r="E133" s="25">
        <f t="shared" si="21"/>
        <v>0</v>
      </c>
      <c r="F133" s="25">
        <f t="shared" si="22"/>
        <v>0</v>
      </c>
      <c r="G133" s="25">
        <v>0</v>
      </c>
      <c r="H133" s="25">
        <f t="shared" si="23"/>
        <v>0</v>
      </c>
      <c r="I133" s="2"/>
      <c r="J133" s="15"/>
    </row>
    <row r="134" spans="1:10" x14ac:dyDescent="0.35">
      <c r="A134" s="14"/>
      <c r="B134" s="2"/>
      <c r="C134" s="2" t="s">
        <v>42</v>
      </c>
      <c r="D134" s="21">
        <v>0</v>
      </c>
      <c r="E134" s="25">
        <f t="shared" si="21"/>
        <v>0</v>
      </c>
      <c r="F134" s="25">
        <f t="shared" si="22"/>
        <v>0</v>
      </c>
      <c r="G134" s="25">
        <v>0</v>
      </c>
      <c r="H134" s="25">
        <f t="shared" si="23"/>
        <v>0</v>
      </c>
      <c r="I134" s="2"/>
      <c r="J134" s="15"/>
    </row>
    <row r="135" spans="1:10" x14ac:dyDescent="0.35">
      <c r="A135" s="14"/>
      <c r="B135" s="2"/>
      <c r="C135" s="2" t="s">
        <v>43</v>
      </c>
      <c r="D135" s="21">
        <v>0</v>
      </c>
      <c r="E135" s="25">
        <f t="shared" si="21"/>
        <v>0</v>
      </c>
      <c r="F135" s="25">
        <f t="shared" si="22"/>
        <v>0</v>
      </c>
      <c r="G135" s="25">
        <v>0</v>
      </c>
      <c r="H135" s="25">
        <f t="shared" si="23"/>
        <v>0</v>
      </c>
      <c r="I135" s="2"/>
      <c r="J135" s="15"/>
    </row>
    <row r="136" spans="1:10" x14ac:dyDescent="0.35">
      <c r="A136" s="14"/>
      <c r="B136" s="2"/>
      <c r="C136" s="2" t="s">
        <v>44</v>
      </c>
      <c r="D136" s="21">
        <v>0</v>
      </c>
      <c r="E136" s="25">
        <f t="shared" si="21"/>
        <v>0</v>
      </c>
      <c r="F136" s="25">
        <f t="shared" si="22"/>
        <v>0</v>
      </c>
      <c r="G136" s="25">
        <v>0</v>
      </c>
      <c r="H136" s="25">
        <f t="shared" si="23"/>
        <v>0</v>
      </c>
      <c r="I136" s="2"/>
      <c r="J136" s="15"/>
    </row>
    <row r="137" spans="1:10" ht="15" thickBot="1" x14ac:dyDescent="0.4">
      <c r="A137" s="16"/>
      <c r="B137" s="17"/>
      <c r="C137" s="17" t="s">
        <v>45</v>
      </c>
      <c r="D137" s="23">
        <v>0</v>
      </c>
      <c r="E137" s="26">
        <f t="shared" si="21"/>
        <v>0</v>
      </c>
      <c r="F137" s="26">
        <f t="shared" si="22"/>
        <v>0</v>
      </c>
      <c r="G137" s="26">
        <v>0</v>
      </c>
      <c r="H137" s="26">
        <f t="shared" si="23"/>
        <v>0</v>
      </c>
      <c r="I137" s="17"/>
      <c r="J137" s="18"/>
    </row>
    <row r="138" spans="1:10" ht="15" thickBot="1" x14ac:dyDescent="0.4">
      <c r="D138" s="29"/>
      <c r="E138" s="30"/>
      <c r="F138" s="30"/>
      <c r="G138" s="30"/>
      <c r="H138" s="30"/>
    </row>
    <row r="139" spans="1:10" ht="29" x14ac:dyDescent="0.35">
      <c r="A139" s="5" t="s">
        <v>0</v>
      </c>
      <c r="B139" s="6" t="s">
        <v>1</v>
      </c>
      <c r="C139" s="6" t="s">
        <v>2</v>
      </c>
      <c r="D139" s="31" t="s">
        <v>3</v>
      </c>
      <c r="E139" s="31"/>
      <c r="F139" s="31"/>
      <c r="G139" s="31"/>
      <c r="H139" s="31"/>
      <c r="I139" s="31" t="s">
        <v>4</v>
      </c>
      <c r="J139" s="32"/>
    </row>
    <row r="140" spans="1:10" ht="58" x14ac:dyDescent="0.35">
      <c r="A140" s="7"/>
      <c r="B140" s="1"/>
      <c r="C140" s="1"/>
      <c r="D140" s="3" t="s">
        <v>5</v>
      </c>
      <c r="E140" s="33" t="s">
        <v>6</v>
      </c>
      <c r="F140" s="33"/>
      <c r="G140" s="33" t="s">
        <v>7</v>
      </c>
      <c r="H140" s="33"/>
      <c r="I140" s="3" t="s">
        <v>10</v>
      </c>
      <c r="J140" s="8" t="s">
        <v>11</v>
      </c>
    </row>
    <row r="141" spans="1:10" ht="15" thickBot="1" x14ac:dyDescent="0.4">
      <c r="A141" s="9" t="s">
        <v>52</v>
      </c>
      <c r="B141" s="10"/>
      <c r="C141" s="10"/>
      <c r="D141" s="28">
        <f>SUM(D142:D171)</f>
        <v>1640</v>
      </c>
      <c r="E141" s="10" t="s">
        <v>8</v>
      </c>
      <c r="F141" s="10" t="s">
        <v>9</v>
      </c>
      <c r="G141" s="10" t="s">
        <v>8</v>
      </c>
      <c r="H141" s="10" t="s">
        <v>9</v>
      </c>
      <c r="I141" s="10">
        <v>99.6</v>
      </c>
      <c r="J141" s="11">
        <v>0.4</v>
      </c>
    </row>
    <row r="142" spans="1:10" x14ac:dyDescent="0.35">
      <c r="A142" s="12"/>
      <c r="B142" s="4" t="s">
        <v>46</v>
      </c>
      <c r="C142" s="4" t="s">
        <v>12</v>
      </c>
      <c r="D142" s="21">
        <v>0</v>
      </c>
      <c r="E142" s="25">
        <f t="shared" ref="E142" si="24">G142*42%</f>
        <v>0</v>
      </c>
      <c r="F142" s="25">
        <f t="shared" ref="F142" si="25">IFERROR((E142/D142),0)</f>
        <v>0</v>
      </c>
      <c r="G142" s="25">
        <v>0</v>
      </c>
      <c r="H142" s="25">
        <f t="shared" ref="H142" si="26">IFERROR((G142/D142),0)</f>
        <v>0</v>
      </c>
      <c r="I142" s="4"/>
      <c r="J142" s="13"/>
    </row>
    <row r="143" spans="1:10" x14ac:dyDescent="0.35">
      <c r="A143" s="14"/>
      <c r="B143" s="2"/>
      <c r="C143" s="2" t="s">
        <v>13</v>
      </c>
      <c r="D143" s="21">
        <v>0</v>
      </c>
      <c r="E143" s="25">
        <f t="shared" ref="E143:E171" si="27">G143*42%</f>
        <v>0</v>
      </c>
      <c r="F143" s="25">
        <f t="shared" ref="F143:F171" si="28">IFERROR((E143/D143),0)</f>
        <v>0</v>
      </c>
      <c r="G143" s="25">
        <v>0</v>
      </c>
      <c r="H143" s="25">
        <f t="shared" ref="H143:H171" si="29">IFERROR((G143/D143),0)</f>
        <v>0</v>
      </c>
      <c r="I143" s="2"/>
      <c r="J143" s="15"/>
    </row>
    <row r="144" spans="1:10" x14ac:dyDescent="0.35">
      <c r="A144" s="14"/>
      <c r="B144" s="2"/>
      <c r="C144" s="2" t="s">
        <v>14</v>
      </c>
      <c r="D144" s="21">
        <v>125</v>
      </c>
      <c r="E144" s="25">
        <f t="shared" si="27"/>
        <v>3412500</v>
      </c>
      <c r="F144" s="25">
        <f t="shared" si="28"/>
        <v>27300</v>
      </c>
      <c r="G144" s="25">
        <v>8125000</v>
      </c>
      <c r="H144" s="25">
        <f t="shared" si="29"/>
        <v>65000</v>
      </c>
      <c r="I144" s="2"/>
      <c r="J144" s="15"/>
    </row>
    <row r="145" spans="1:10" x14ac:dyDescent="0.35">
      <c r="A145" s="14"/>
      <c r="B145" s="2"/>
      <c r="C145" s="2" t="s">
        <v>15</v>
      </c>
      <c r="D145" s="21">
        <v>22</v>
      </c>
      <c r="E145" s="25">
        <f t="shared" si="27"/>
        <v>646800</v>
      </c>
      <c r="F145" s="25">
        <f t="shared" si="28"/>
        <v>29400</v>
      </c>
      <c r="G145" s="25">
        <v>1540000</v>
      </c>
      <c r="H145" s="25">
        <f t="shared" si="29"/>
        <v>70000</v>
      </c>
      <c r="I145" s="2"/>
      <c r="J145" s="15"/>
    </row>
    <row r="146" spans="1:10" x14ac:dyDescent="0.35">
      <c r="A146" s="14"/>
      <c r="B146" s="2"/>
      <c r="C146" s="2" t="s">
        <v>16</v>
      </c>
      <c r="D146" s="21">
        <v>23</v>
      </c>
      <c r="E146" s="25">
        <f t="shared" si="27"/>
        <v>800100</v>
      </c>
      <c r="F146" s="25">
        <f t="shared" si="28"/>
        <v>34786.956521739128</v>
      </c>
      <c r="G146" s="25">
        <v>1905000</v>
      </c>
      <c r="H146" s="25">
        <f t="shared" si="29"/>
        <v>82826.086956521744</v>
      </c>
      <c r="I146" s="2"/>
      <c r="J146" s="15"/>
    </row>
    <row r="147" spans="1:10" x14ac:dyDescent="0.35">
      <c r="A147" s="14"/>
      <c r="B147" s="2"/>
      <c r="C147" s="2" t="s">
        <v>17</v>
      </c>
      <c r="D147" s="21">
        <v>18</v>
      </c>
      <c r="E147" s="25">
        <f t="shared" si="27"/>
        <v>682500</v>
      </c>
      <c r="F147" s="25">
        <f t="shared" si="28"/>
        <v>37916.666666666664</v>
      </c>
      <c r="G147" s="25">
        <v>1625000</v>
      </c>
      <c r="H147" s="25">
        <f t="shared" si="29"/>
        <v>90277.777777777781</v>
      </c>
      <c r="I147" s="2"/>
      <c r="J147" s="15"/>
    </row>
    <row r="148" spans="1:10" x14ac:dyDescent="0.35">
      <c r="A148" s="14"/>
      <c r="B148" s="2" t="s">
        <v>18</v>
      </c>
      <c r="C148" s="2" t="s">
        <v>19</v>
      </c>
      <c r="D148" s="21">
        <v>100</v>
      </c>
      <c r="E148" s="25">
        <f t="shared" si="27"/>
        <v>4557000</v>
      </c>
      <c r="F148" s="25">
        <f t="shared" si="28"/>
        <v>45570</v>
      </c>
      <c r="G148" s="25">
        <v>10850000</v>
      </c>
      <c r="H148" s="25">
        <f t="shared" si="29"/>
        <v>108500</v>
      </c>
      <c r="I148" s="2"/>
      <c r="J148" s="15"/>
    </row>
    <row r="149" spans="1:10" x14ac:dyDescent="0.35">
      <c r="A149" s="14"/>
      <c r="B149" s="2"/>
      <c r="C149" s="2" t="s">
        <v>20</v>
      </c>
      <c r="D149" s="21">
        <v>346</v>
      </c>
      <c r="E149" s="25">
        <f t="shared" si="27"/>
        <v>18202800</v>
      </c>
      <c r="F149" s="25">
        <f t="shared" si="28"/>
        <v>52609.248554913298</v>
      </c>
      <c r="G149" s="25">
        <v>43340000</v>
      </c>
      <c r="H149" s="25">
        <f t="shared" si="29"/>
        <v>125260.11560693642</v>
      </c>
      <c r="I149" s="2"/>
      <c r="J149" s="15"/>
    </row>
    <row r="150" spans="1:10" x14ac:dyDescent="0.35">
      <c r="A150" s="14"/>
      <c r="B150" s="2"/>
      <c r="C150" s="2" t="s">
        <v>21</v>
      </c>
      <c r="D150" s="21">
        <v>113</v>
      </c>
      <c r="E150" s="25">
        <f t="shared" si="27"/>
        <v>7058100</v>
      </c>
      <c r="F150" s="25">
        <f t="shared" si="28"/>
        <v>62461.061946902657</v>
      </c>
      <c r="G150" s="25">
        <v>16805000</v>
      </c>
      <c r="H150" s="25">
        <f t="shared" si="29"/>
        <v>148716.81415929203</v>
      </c>
      <c r="I150" s="2"/>
      <c r="J150" s="15"/>
    </row>
    <row r="151" spans="1:10" x14ac:dyDescent="0.35">
      <c r="A151" s="14"/>
      <c r="B151" s="2"/>
      <c r="C151" s="2" t="s">
        <v>22</v>
      </c>
      <c r="D151" s="21">
        <v>869</v>
      </c>
      <c r="E151" s="25">
        <f t="shared" si="27"/>
        <v>60347700</v>
      </c>
      <c r="F151" s="25">
        <f t="shared" si="28"/>
        <v>69444.994246260074</v>
      </c>
      <c r="G151" s="25">
        <v>143685000</v>
      </c>
      <c r="H151" s="25">
        <f t="shared" si="29"/>
        <v>165345.22439585731</v>
      </c>
      <c r="I151" s="2"/>
      <c r="J151" s="15"/>
    </row>
    <row r="152" spans="1:10" x14ac:dyDescent="0.35">
      <c r="A152" s="14"/>
      <c r="B152" s="2"/>
      <c r="C152" s="2" t="s">
        <v>23</v>
      </c>
      <c r="D152" s="21">
        <v>11</v>
      </c>
      <c r="E152" s="25">
        <f t="shared" si="27"/>
        <v>869400</v>
      </c>
      <c r="F152" s="25">
        <f t="shared" si="28"/>
        <v>79036.363636363632</v>
      </c>
      <c r="G152" s="25">
        <v>2070000</v>
      </c>
      <c r="H152" s="25">
        <f t="shared" si="29"/>
        <v>188181.81818181818</v>
      </c>
      <c r="I152" s="2"/>
      <c r="J152" s="15"/>
    </row>
    <row r="153" spans="1:10" x14ac:dyDescent="0.35">
      <c r="A153" s="14"/>
      <c r="B153" s="2"/>
      <c r="C153" s="2" t="s">
        <v>24</v>
      </c>
      <c r="D153" s="21">
        <v>1</v>
      </c>
      <c r="E153" s="25">
        <f t="shared" si="27"/>
        <v>88200</v>
      </c>
      <c r="F153" s="25">
        <f t="shared" si="28"/>
        <v>88200</v>
      </c>
      <c r="G153" s="25">
        <v>210000</v>
      </c>
      <c r="H153" s="25">
        <f t="shared" si="29"/>
        <v>210000</v>
      </c>
      <c r="I153" s="2"/>
      <c r="J153" s="15"/>
    </row>
    <row r="154" spans="1:10" x14ac:dyDescent="0.35">
      <c r="A154" s="14"/>
      <c r="B154" s="2"/>
      <c r="C154" s="2" t="s">
        <v>25</v>
      </c>
      <c r="D154" s="21">
        <v>7</v>
      </c>
      <c r="E154" s="25">
        <f t="shared" si="27"/>
        <v>678300</v>
      </c>
      <c r="F154" s="25">
        <f t="shared" si="28"/>
        <v>96900</v>
      </c>
      <c r="G154" s="25">
        <v>1615000</v>
      </c>
      <c r="H154" s="25">
        <f t="shared" si="29"/>
        <v>230714.28571428571</v>
      </c>
      <c r="I154" s="2"/>
      <c r="J154" s="15"/>
    </row>
    <row r="155" spans="1:10" x14ac:dyDescent="0.35">
      <c r="A155" s="14"/>
      <c r="B155" s="2"/>
      <c r="C155" s="2" t="s">
        <v>26</v>
      </c>
      <c r="D155" s="21">
        <v>0</v>
      </c>
      <c r="E155" s="25">
        <f t="shared" si="27"/>
        <v>0</v>
      </c>
      <c r="F155" s="25">
        <f t="shared" si="28"/>
        <v>0</v>
      </c>
      <c r="G155" s="25">
        <v>0</v>
      </c>
      <c r="H155" s="25">
        <f t="shared" si="29"/>
        <v>0</v>
      </c>
      <c r="I155" s="2"/>
      <c r="J155" s="15"/>
    </row>
    <row r="156" spans="1:10" x14ac:dyDescent="0.35">
      <c r="A156" s="14"/>
      <c r="B156" s="2"/>
      <c r="C156" s="2" t="s">
        <v>27</v>
      </c>
      <c r="D156" s="21">
        <v>1</v>
      </c>
      <c r="E156" s="25">
        <f t="shared" si="27"/>
        <v>113400</v>
      </c>
      <c r="F156" s="25">
        <f t="shared" si="28"/>
        <v>113400</v>
      </c>
      <c r="G156" s="25">
        <v>270000</v>
      </c>
      <c r="H156" s="25">
        <f t="shared" si="29"/>
        <v>270000</v>
      </c>
      <c r="I156" s="2"/>
      <c r="J156" s="15"/>
    </row>
    <row r="157" spans="1:10" x14ac:dyDescent="0.35">
      <c r="A157" s="14"/>
      <c r="B157" s="2"/>
      <c r="C157" s="2" t="s">
        <v>28</v>
      </c>
      <c r="D157" s="21">
        <v>4</v>
      </c>
      <c r="E157" s="25">
        <f t="shared" si="27"/>
        <v>470400</v>
      </c>
      <c r="F157" s="25">
        <f t="shared" si="28"/>
        <v>117600</v>
      </c>
      <c r="G157" s="25">
        <v>1120000</v>
      </c>
      <c r="H157" s="25">
        <f t="shared" si="29"/>
        <v>280000</v>
      </c>
      <c r="I157" s="2"/>
      <c r="J157" s="15"/>
    </row>
    <row r="158" spans="1:10" x14ac:dyDescent="0.35">
      <c r="A158" s="14"/>
      <c r="B158" s="2" t="s">
        <v>29</v>
      </c>
      <c r="C158" s="2" t="s">
        <v>30</v>
      </c>
      <c r="D158" s="21">
        <v>0</v>
      </c>
      <c r="E158" s="25">
        <f t="shared" si="27"/>
        <v>0</v>
      </c>
      <c r="F158" s="25">
        <f t="shared" si="28"/>
        <v>0</v>
      </c>
      <c r="G158" s="25">
        <v>0</v>
      </c>
      <c r="H158" s="25">
        <f t="shared" si="29"/>
        <v>0</v>
      </c>
      <c r="I158" s="2"/>
      <c r="J158" s="15"/>
    </row>
    <row r="159" spans="1:10" x14ac:dyDescent="0.35">
      <c r="A159" s="14"/>
      <c r="B159" s="2"/>
      <c r="C159" s="2" t="s">
        <v>31</v>
      </c>
      <c r="D159" s="21">
        <v>0</v>
      </c>
      <c r="E159" s="25">
        <f t="shared" si="27"/>
        <v>0</v>
      </c>
      <c r="F159" s="25">
        <f t="shared" si="28"/>
        <v>0</v>
      </c>
      <c r="G159" s="25">
        <v>0</v>
      </c>
      <c r="H159" s="25">
        <f t="shared" si="29"/>
        <v>0</v>
      </c>
      <c r="I159" s="2"/>
      <c r="J159" s="15"/>
    </row>
    <row r="160" spans="1:10" x14ac:dyDescent="0.35">
      <c r="A160" s="14"/>
      <c r="B160" s="2"/>
      <c r="C160" s="2" t="s">
        <v>32</v>
      </c>
      <c r="D160" s="21">
        <v>0</v>
      </c>
      <c r="E160" s="25">
        <f t="shared" si="27"/>
        <v>0</v>
      </c>
      <c r="F160" s="25">
        <f t="shared" si="28"/>
        <v>0</v>
      </c>
      <c r="G160" s="25">
        <v>0</v>
      </c>
      <c r="H160" s="25">
        <f t="shared" si="29"/>
        <v>0</v>
      </c>
      <c r="I160" s="2"/>
      <c r="J160" s="15"/>
    </row>
    <row r="161" spans="1:10" x14ac:dyDescent="0.35">
      <c r="A161" s="14"/>
      <c r="B161" s="2"/>
      <c r="C161" s="2" t="s">
        <v>33</v>
      </c>
      <c r="D161" s="21">
        <v>0</v>
      </c>
      <c r="E161" s="25">
        <f t="shared" si="27"/>
        <v>0</v>
      </c>
      <c r="F161" s="25">
        <f t="shared" si="28"/>
        <v>0</v>
      </c>
      <c r="G161" s="25">
        <v>0</v>
      </c>
      <c r="H161" s="25">
        <f t="shared" si="29"/>
        <v>0</v>
      </c>
      <c r="I161" s="2"/>
      <c r="J161" s="15"/>
    </row>
    <row r="162" spans="1:10" x14ac:dyDescent="0.35">
      <c r="A162" s="14"/>
      <c r="B162" s="2" t="s">
        <v>34</v>
      </c>
      <c r="C162" s="2" t="s">
        <v>35</v>
      </c>
      <c r="D162" s="21">
        <v>0</v>
      </c>
      <c r="E162" s="25">
        <f t="shared" si="27"/>
        <v>0</v>
      </c>
      <c r="F162" s="25">
        <f t="shared" si="28"/>
        <v>0</v>
      </c>
      <c r="G162" s="25">
        <v>0</v>
      </c>
      <c r="H162" s="25">
        <f t="shared" si="29"/>
        <v>0</v>
      </c>
      <c r="I162" s="2"/>
      <c r="J162" s="15"/>
    </row>
    <row r="163" spans="1:10" x14ac:dyDescent="0.35">
      <c r="A163" s="14"/>
      <c r="B163" s="2"/>
      <c r="C163" s="2" t="s">
        <v>36</v>
      </c>
      <c r="D163" s="21">
        <v>0</v>
      </c>
      <c r="E163" s="25">
        <f t="shared" si="27"/>
        <v>0</v>
      </c>
      <c r="F163" s="25">
        <f t="shared" si="28"/>
        <v>0</v>
      </c>
      <c r="G163" s="25">
        <v>0</v>
      </c>
      <c r="H163" s="25">
        <f t="shared" si="29"/>
        <v>0</v>
      </c>
      <c r="I163" s="2"/>
      <c r="J163" s="15"/>
    </row>
    <row r="164" spans="1:10" x14ac:dyDescent="0.35">
      <c r="A164" s="14"/>
      <c r="B164" s="2"/>
      <c r="C164" s="2" t="s">
        <v>37</v>
      </c>
      <c r="D164" s="21">
        <v>0</v>
      </c>
      <c r="E164" s="25">
        <f t="shared" si="27"/>
        <v>0</v>
      </c>
      <c r="F164" s="25">
        <f t="shared" si="28"/>
        <v>0</v>
      </c>
      <c r="G164" s="25">
        <v>0</v>
      </c>
      <c r="H164" s="25">
        <f t="shared" si="29"/>
        <v>0</v>
      </c>
      <c r="I164" s="2"/>
      <c r="J164" s="15"/>
    </row>
    <row r="165" spans="1:10" x14ac:dyDescent="0.35">
      <c r="A165" s="14"/>
      <c r="B165" s="2"/>
      <c r="C165" s="2" t="s">
        <v>38</v>
      </c>
      <c r="D165" s="21">
        <v>0</v>
      </c>
      <c r="E165" s="25">
        <f t="shared" si="27"/>
        <v>0</v>
      </c>
      <c r="F165" s="25">
        <f t="shared" si="28"/>
        <v>0</v>
      </c>
      <c r="G165" s="25">
        <v>0</v>
      </c>
      <c r="H165" s="25">
        <f t="shared" si="29"/>
        <v>0</v>
      </c>
      <c r="I165" s="2"/>
      <c r="J165" s="15"/>
    </row>
    <row r="166" spans="1:10" x14ac:dyDescent="0.35">
      <c r="A166" s="14"/>
      <c r="B166" s="2"/>
      <c r="C166" s="2" t="s">
        <v>39</v>
      </c>
      <c r="D166" s="21">
        <v>0</v>
      </c>
      <c r="E166" s="25">
        <f t="shared" si="27"/>
        <v>0</v>
      </c>
      <c r="F166" s="25">
        <f t="shared" si="28"/>
        <v>0</v>
      </c>
      <c r="G166" s="25">
        <v>0</v>
      </c>
      <c r="H166" s="25">
        <f t="shared" si="29"/>
        <v>0</v>
      </c>
      <c r="I166" s="2"/>
      <c r="J166" s="15"/>
    </row>
    <row r="167" spans="1:10" x14ac:dyDescent="0.35">
      <c r="A167" s="14"/>
      <c r="B167" s="2" t="s">
        <v>40</v>
      </c>
      <c r="C167" s="2" t="s">
        <v>41</v>
      </c>
      <c r="D167" s="21">
        <v>0</v>
      </c>
      <c r="E167" s="25">
        <f t="shared" si="27"/>
        <v>0</v>
      </c>
      <c r="F167" s="25">
        <f t="shared" si="28"/>
        <v>0</v>
      </c>
      <c r="G167" s="25">
        <v>0</v>
      </c>
      <c r="H167" s="25">
        <f t="shared" si="29"/>
        <v>0</v>
      </c>
      <c r="I167" s="2"/>
      <c r="J167" s="15"/>
    </row>
    <row r="168" spans="1:10" x14ac:dyDescent="0.35">
      <c r="A168" s="14"/>
      <c r="B168" s="2"/>
      <c r="C168" s="2" t="s">
        <v>42</v>
      </c>
      <c r="D168" s="21">
        <v>0</v>
      </c>
      <c r="E168" s="25">
        <f t="shared" si="27"/>
        <v>0</v>
      </c>
      <c r="F168" s="25">
        <f t="shared" si="28"/>
        <v>0</v>
      </c>
      <c r="G168" s="25">
        <v>0</v>
      </c>
      <c r="H168" s="25">
        <f t="shared" si="29"/>
        <v>0</v>
      </c>
      <c r="I168" s="2"/>
      <c r="J168" s="15"/>
    </row>
    <row r="169" spans="1:10" x14ac:dyDescent="0.35">
      <c r="A169" s="14"/>
      <c r="B169" s="2"/>
      <c r="C169" s="2" t="s">
        <v>43</v>
      </c>
      <c r="D169" s="21">
        <v>0</v>
      </c>
      <c r="E169" s="25">
        <f t="shared" si="27"/>
        <v>0</v>
      </c>
      <c r="F169" s="25">
        <f t="shared" si="28"/>
        <v>0</v>
      </c>
      <c r="G169" s="25">
        <v>0</v>
      </c>
      <c r="H169" s="25">
        <f t="shared" si="29"/>
        <v>0</v>
      </c>
      <c r="I169" s="2"/>
      <c r="J169" s="15"/>
    </row>
    <row r="170" spans="1:10" x14ac:dyDescent="0.35">
      <c r="A170" s="14"/>
      <c r="B170" s="2"/>
      <c r="C170" s="2" t="s">
        <v>44</v>
      </c>
      <c r="D170" s="21">
        <v>0</v>
      </c>
      <c r="E170" s="25">
        <f t="shared" si="27"/>
        <v>0</v>
      </c>
      <c r="F170" s="25">
        <f t="shared" si="28"/>
        <v>0</v>
      </c>
      <c r="G170" s="25">
        <v>0</v>
      </c>
      <c r="H170" s="25">
        <f t="shared" si="29"/>
        <v>0</v>
      </c>
      <c r="I170" s="2"/>
      <c r="J170" s="15"/>
    </row>
    <row r="171" spans="1:10" ht="15" thickBot="1" x14ac:dyDescent="0.4">
      <c r="A171" s="16"/>
      <c r="B171" s="17"/>
      <c r="C171" s="17" t="s">
        <v>45</v>
      </c>
      <c r="D171" s="23">
        <v>0</v>
      </c>
      <c r="E171" s="26">
        <f t="shared" si="27"/>
        <v>0</v>
      </c>
      <c r="F171" s="26">
        <f t="shared" si="28"/>
        <v>0</v>
      </c>
      <c r="G171" s="26">
        <v>0</v>
      </c>
      <c r="H171" s="26">
        <f t="shared" si="29"/>
        <v>0</v>
      </c>
      <c r="I171" s="17"/>
      <c r="J171" s="18"/>
    </row>
    <row r="172" spans="1:10" ht="15" thickBot="1" x14ac:dyDescent="0.4"/>
    <row r="173" spans="1:10" ht="29" x14ac:dyDescent="0.35">
      <c r="A173" s="5" t="s">
        <v>0</v>
      </c>
      <c r="B173" s="6" t="s">
        <v>1</v>
      </c>
      <c r="C173" s="6" t="s">
        <v>2</v>
      </c>
      <c r="D173" s="31" t="s">
        <v>3</v>
      </c>
      <c r="E173" s="31"/>
      <c r="F173" s="31"/>
      <c r="G173" s="31"/>
      <c r="H173" s="31"/>
      <c r="I173" s="31" t="s">
        <v>4</v>
      </c>
      <c r="J173" s="32"/>
    </row>
    <row r="174" spans="1:10" ht="58" x14ac:dyDescent="0.35">
      <c r="A174" s="7"/>
      <c r="B174" s="1"/>
      <c r="C174" s="1"/>
      <c r="D174" s="3" t="s">
        <v>5</v>
      </c>
      <c r="E174" s="33" t="s">
        <v>6</v>
      </c>
      <c r="F174" s="33"/>
      <c r="G174" s="33" t="s">
        <v>7</v>
      </c>
      <c r="H174" s="33"/>
      <c r="I174" s="3" t="s">
        <v>10</v>
      </c>
      <c r="J174" s="8" t="s">
        <v>11</v>
      </c>
    </row>
    <row r="175" spans="1:10" ht="15" thickBot="1" x14ac:dyDescent="0.4">
      <c r="A175" s="9" t="s">
        <v>53</v>
      </c>
      <c r="B175" s="10"/>
      <c r="C175" s="10"/>
      <c r="D175" s="28">
        <f>SUM(D176:D205)</f>
        <v>1175</v>
      </c>
      <c r="E175" s="10" t="s">
        <v>8</v>
      </c>
      <c r="F175" s="10" t="s">
        <v>9</v>
      </c>
      <c r="G175" s="10" t="s">
        <v>8</v>
      </c>
      <c r="H175" s="10" t="s">
        <v>9</v>
      </c>
      <c r="I175" s="10">
        <v>99.3</v>
      </c>
      <c r="J175" s="11">
        <v>0.7</v>
      </c>
    </row>
    <row r="176" spans="1:10" x14ac:dyDescent="0.35">
      <c r="A176" s="12"/>
      <c r="B176" s="4" t="s">
        <v>46</v>
      </c>
      <c r="C176" s="4" t="s">
        <v>12</v>
      </c>
      <c r="D176" s="21">
        <v>0</v>
      </c>
      <c r="E176" s="25">
        <f t="shared" ref="E176" si="30">G176*42%</f>
        <v>0</v>
      </c>
      <c r="F176" s="25">
        <f t="shared" ref="F176" si="31">IFERROR((E176/D176),0)</f>
        <v>0</v>
      </c>
      <c r="G176" s="25">
        <v>0</v>
      </c>
      <c r="H176" s="25">
        <f t="shared" ref="H176" si="32">IFERROR((G176/D176),0)</f>
        <v>0</v>
      </c>
      <c r="I176" s="4"/>
      <c r="J176" s="13"/>
    </row>
    <row r="177" spans="1:10" x14ac:dyDescent="0.35">
      <c r="A177" s="14"/>
      <c r="B177" s="2"/>
      <c r="C177" s="2" t="s">
        <v>13</v>
      </c>
      <c r="D177" s="21">
        <v>0</v>
      </c>
      <c r="E177" s="25">
        <f t="shared" ref="E177:E205" si="33">G177*42%</f>
        <v>0</v>
      </c>
      <c r="F177" s="25">
        <f t="shared" ref="F177:F205" si="34">IFERROR((E177/D177),0)</f>
        <v>0</v>
      </c>
      <c r="G177" s="25">
        <v>0</v>
      </c>
      <c r="H177" s="25">
        <f t="shared" ref="H177:H205" si="35">IFERROR((G177/D177),0)</f>
        <v>0</v>
      </c>
      <c r="I177" s="2"/>
      <c r="J177" s="15"/>
    </row>
    <row r="178" spans="1:10" x14ac:dyDescent="0.35">
      <c r="A178" s="14"/>
      <c r="B178" s="2"/>
      <c r="C178" s="2" t="s">
        <v>14</v>
      </c>
      <c r="D178" s="21">
        <v>0</v>
      </c>
      <c r="E178" s="25">
        <f t="shared" si="33"/>
        <v>0</v>
      </c>
      <c r="F178" s="25">
        <f t="shared" si="34"/>
        <v>0</v>
      </c>
      <c r="G178" s="25">
        <v>0</v>
      </c>
      <c r="H178" s="25">
        <f t="shared" si="35"/>
        <v>0</v>
      </c>
      <c r="I178" s="2"/>
      <c r="J178" s="15"/>
    </row>
    <row r="179" spans="1:10" x14ac:dyDescent="0.35">
      <c r="A179" s="14"/>
      <c r="B179" s="2"/>
      <c r="C179" s="2" t="s">
        <v>15</v>
      </c>
      <c r="D179" s="21">
        <v>0</v>
      </c>
      <c r="E179" s="25">
        <f t="shared" si="33"/>
        <v>0</v>
      </c>
      <c r="F179" s="25">
        <f t="shared" si="34"/>
        <v>0</v>
      </c>
      <c r="G179" s="25">
        <v>0</v>
      </c>
      <c r="H179" s="25">
        <f t="shared" si="35"/>
        <v>0</v>
      </c>
      <c r="I179" s="2"/>
      <c r="J179" s="15"/>
    </row>
    <row r="180" spans="1:10" x14ac:dyDescent="0.35">
      <c r="A180" s="14"/>
      <c r="B180" s="2"/>
      <c r="C180" s="2" t="s">
        <v>16</v>
      </c>
      <c r="D180" s="21">
        <v>92</v>
      </c>
      <c r="E180" s="25">
        <f t="shared" si="33"/>
        <v>3240300</v>
      </c>
      <c r="F180" s="25">
        <f t="shared" si="34"/>
        <v>35220.65217391304</v>
      </c>
      <c r="G180" s="25">
        <v>7715000</v>
      </c>
      <c r="H180" s="25">
        <f t="shared" si="35"/>
        <v>83858.695652173919</v>
      </c>
      <c r="I180" s="2"/>
      <c r="J180" s="15"/>
    </row>
    <row r="181" spans="1:10" x14ac:dyDescent="0.35">
      <c r="A181" s="14"/>
      <c r="B181" s="2"/>
      <c r="C181" s="2" t="s">
        <v>17</v>
      </c>
      <c r="D181" s="21">
        <v>233</v>
      </c>
      <c r="E181" s="25">
        <f t="shared" si="33"/>
        <v>9296700</v>
      </c>
      <c r="F181" s="25">
        <f t="shared" si="34"/>
        <v>39900</v>
      </c>
      <c r="G181" s="25">
        <v>22135000</v>
      </c>
      <c r="H181" s="25">
        <f t="shared" si="35"/>
        <v>95000</v>
      </c>
      <c r="I181" s="2"/>
      <c r="J181" s="15"/>
    </row>
    <row r="182" spans="1:10" x14ac:dyDescent="0.35">
      <c r="A182" s="14"/>
      <c r="B182" s="2" t="s">
        <v>18</v>
      </c>
      <c r="C182" s="2" t="s">
        <v>19</v>
      </c>
      <c r="D182" s="21">
        <v>88</v>
      </c>
      <c r="E182" s="25">
        <f t="shared" si="33"/>
        <v>3794700</v>
      </c>
      <c r="F182" s="25">
        <f t="shared" si="34"/>
        <v>43121.590909090912</v>
      </c>
      <c r="G182" s="25">
        <v>9035000</v>
      </c>
      <c r="H182" s="25">
        <f t="shared" si="35"/>
        <v>102670.45454545454</v>
      </c>
      <c r="I182" s="2"/>
      <c r="J182" s="15"/>
    </row>
    <row r="183" spans="1:10" x14ac:dyDescent="0.35">
      <c r="A183" s="14"/>
      <c r="B183" s="2"/>
      <c r="C183" s="2" t="s">
        <v>20</v>
      </c>
      <c r="D183" s="21">
        <v>94</v>
      </c>
      <c r="E183" s="25">
        <f t="shared" si="33"/>
        <v>5115600</v>
      </c>
      <c r="F183" s="25">
        <f t="shared" si="34"/>
        <v>54421.276595744683</v>
      </c>
      <c r="G183" s="25">
        <v>12180000</v>
      </c>
      <c r="H183" s="25">
        <f t="shared" si="35"/>
        <v>129574.46808510639</v>
      </c>
      <c r="I183" s="2"/>
      <c r="J183" s="15"/>
    </row>
    <row r="184" spans="1:10" x14ac:dyDescent="0.35">
      <c r="A184" s="14"/>
      <c r="B184" s="2"/>
      <c r="C184" s="2" t="s">
        <v>21</v>
      </c>
      <c r="D184" s="21">
        <v>338</v>
      </c>
      <c r="E184" s="25">
        <f t="shared" si="33"/>
        <v>20651400</v>
      </c>
      <c r="F184" s="25">
        <f t="shared" si="34"/>
        <v>61098.816568047339</v>
      </c>
      <c r="G184" s="25">
        <v>49170000</v>
      </c>
      <c r="H184" s="25">
        <f t="shared" si="35"/>
        <v>145473.37278106509</v>
      </c>
      <c r="I184" s="2"/>
      <c r="J184" s="15"/>
    </row>
    <row r="185" spans="1:10" x14ac:dyDescent="0.35">
      <c r="A185" s="14"/>
      <c r="B185" s="2"/>
      <c r="C185" s="2" t="s">
        <v>22</v>
      </c>
      <c r="D185" s="21">
        <v>301</v>
      </c>
      <c r="E185" s="25">
        <f t="shared" si="33"/>
        <v>20632500</v>
      </c>
      <c r="F185" s="25">
        <f t="shared" si="34"/>
        <v>68546.511627906977</v>
      </c>
      <c r="G185" s="25">
        <v>49125000</v>
      </c>
      <c r="H185" s="25">
        <f t="shared" si="35"/>
        <v>163205.98006644519</v>
      </c>
      <c r="I185" s="2"/>
      <c r="J185" s="15"/>
    </row>
    <row r="186" spans="1:10" x14ac:dyDescent="0.35">
      <c r="A186" s="14"/>
      <c r="B186" s="2"/>
      <c r="C186" s="2" t="s">
        <v>23</v>
      </c>
      <c r="D186" s="21">
        <v>12</v>
      </c>
      <c r="E186" s="25">
        <f t="shared" si="33"/>
        <v>942900</v>
      </c>
      <c r="F186" s="25">
        <f t="shared" si="34"/>
        <v>78575</v>
      </c>
      <c r="G186" s="25">
        <v>2245000</v>
      </c>
      <c r="H186" s="25">
        <f t="shared" si="35"/>
        <v>187083.33333333334</v>
      </c>
      <c r="I186" s="2"/>
      <c r="J186" s="15"/>
    </row>
    <row r="187" spans="1:10" x14ac:dyDescent="0.35">
      <c r="A187" s="14"/>
      <c r="B187" s="2"/>
      <c r="C187" s="2" t="s">
        <v>24</v>
      </c>
      <c r="D187" s="21">
        <v>7</v>
      </c>
      <c r="E187" s="25">
        <f t="shared" si="33"/>
        <v>613200</v>
      </c>
      <c r="F187" s="25">
        <f t="shared" si="34"/>
        <v>87600</v>
      </c>
      <c r="G187" s="25">
        <v>1460000</v>
      </c>
      <c r="H187" s="25">
        <f t="shared" si="35"/>
        <v>208571.42857142858</v>
      </c>
      <c r="I187" s="2"/>
      <c r="J187" s="15"/>
    </row>
    <row r="188" spans="1:10" x14ac:dyDescent="0.35">
      <c r="A188" s="14"/>
      <c r="B188" s="2"/>
      <c r="C188" s="2" t="s">
        <v>25</v>
      </c>
      <c r="D188" s="21">
        <v>3</v>
      </c>
      <c r="E188" s="25">
        <f t="shared" si="33"/>
        <v>289800</v>
      </c>
      <c r="F188" s="25">
        <f t="shared" si="34"/>
        <v>96600</v>
      </c>
      <c r="G188" s="25">
        <v>690000</v>
      </c>
      <c r="H188" s="25">
        <f t="shared" si="35"/>
        <v>230000</v>
      </c>
      <c r="I188" s="2"/>
      <c r="J188" s="15"/>
    </row>
    <row r="189" spans="1:10" x14ac:dyDescent="0.35">
      <c r="A189" s="14"/>
      <c r="B189" s="2"/>
      <c r="C189" s="2" t="s">
        <v>26</v>
      </c>
      <c r="D189" s="21">
        <v>6</v>
      </c>
      <c r="E189" s="25">
        <f t="shared" si="33"/>
        <v>619500</v>
      </c>
      <c r="F189" s="25">
        <f t="shared" si="34"/>
        <v>103250</v>
      </c>
      <c r="G189" s="25">
        <v>1475000</v>
      </c>
      <c r="H189" s="25">
        <f t="shared" si="35"/>
        <v>245833.33333333334</v>
      </c>
      <c r="I189" s="2"/>
      <c r="J189" s="15"/>
    </row>
    <row r="190" spans="1:10" x14ac:dyDescent="0.35">
      <c r="A190" s="14"/>
      <c r="B190" s="2"/>
      <c r="C190" s="2" t="s">
        <v>27</v>
      </c>
      <c r="D190" s="21">
        <v>1</v>
      </c>
      <c r="E190" s="25">
        <f t="shared" si="33"/>
        <v>111300</v>
      </c>
      <c r="F190" s="25">
        <f t="shared" si="34"/>
        <v>111300</v>
      </c>
      <c r="G190" s="25">
        <v>265000</v>
      </c>
      <c r="H190" s="25">
        <f t="shared" si="35"/>
        <v>265000</v>
      </c>
      <c r="I190" s="2"/>
      <c r="J190" s="15"/>
    </row>
    <row r="191" spans="1:10" x14ac:dyDescent="0.35">
      <c r="A191" s="14"/>
      <c r="B191" s="2"/>
      <c r="C191" s="2" t="s">
        <v>28</v>
      </c>
      <c r="D191" s="21">
        <v>0</v>
      </c>
      <c r="E191" s="25">
        <f t="shared" si="33"/>
        <v>0</v>
      </c>
      <c r="F191" s="25">
        <f t="shared" si="34"/>
        <v>0</v>
      </c>
      <c r="G191" s="25">
        <v>0</v>
      </c>
      <c r="H191" s="25">
        <f t="shared" si="35"/>
        <v>0</v>
      </c>
      <c r="I191" s="2"/>
      <c r="J191" s="15"/>
    </row>
    <row r="192" spans="1:10" x14ac:dyDescent="0.35">
      <c r="A192" s="14"/>
      <c r="B192" s="2" t="s">
        <v>29</v>
      </c>
      <c r="C192" s="2" t="s">
        <v>30</v>
      </c>
      <c r="D192" s="21">
        <v>0</v>
      </c>
      <c r="E192" s="25">
        <f t="shared" si="33"/>
        <v>0</v>
      </c>
      <c r="F192" s="25">
        <f t="shared" si="34"/>
        <v>0</v>
      </c>
      <c r="G192" s="25">
        <v>0</v>
      </c>
      <c r="H192" s="25">
        <f t="shared" si="35"/>
        <v>0</v>
      </c>
      <c r="I192" s="2"/>
      <c r="J192" s="15"/>
    </row>
    <row r="193" spans="1:10" x14ac:dyDescent="0.35">
      <c r="A193" s="14"/>
      <c r="B193" s="2"/>
      <c r="C193" s="2" t="s">
        <v>31</v>
      </c>
      <c r="D193" s="21">
        <v>0</v>
      </c>
      <c r="E193" s="25">
        <f t="shared" si="33"/>
        <v>0</v>
      </c>
      <c r="F193" s="25">
        <f t="shared" si="34"/>
        <v>0</v>
      </c>
      <c r="G193" s="25">
        <v>0</v>
      </c>
      <c r="H193" s="25">
        <f t="shared" si="35"/>
        <v>0</v>
      </c>
      <c r="I193" s="2"/>
      <c r="J193" s="15"/>
    </row>
    <row r="194" spans="1:10" x14ac:dyDescent="0.35">
      <c r="A194" s="14"/>
      <c r="B194" s="2"/>
      <c r="C194" s="2" t="s">
        <v>32</v>
      </c>
      <c r="D194" s="21">
        <v>0</v>
      </c>
      <c r="E194" s="25">
        <f t="shared" si="33"/>
        <v>0</v>
      </c>
      <c r="F194" s="25">
        <f t="shared" si="34"/>
        <v>0</v>
      </c>
      <c r="G194" s="25">
        <v>0</v>
      </c>
      <c r="H194" s="25">
        <f t="shared" si="35"/>
        <v>0</v>
      </c>
      <c r="I194" s="2"/>
      <c r="J194" s="15"/>
    </row>
    <row r="195" spans="1:10" x14ac:dyDescent="0.35">
      <c r="A195" s="14"/>
      <c r="B195" s="2"/>
      <c r="C195" s="2" t="s">
        <v>33</v>
      </c>
      <c r="D195" s="21">
        <v>0</v>
      </c>
      <c r="E195" s="25">
        <f t="shared" si="33"/>
        <v>0</v>
      </c>
      <c r="F195" s="25">
        <f t="shared" si="34"/>
        <v>0</v>
      </c>
      <c r="G195" s="25">
        <v>0</v>
      </c>
      <c r="H195" s="25">
        <f t="shared" si="35"/>
        <v>0</v>
      </c>
      <c r="I195" s="2"/>
      <c r="J195" s="15"/>
    </row>
    <row r="196" spans="1:10" x14ac:dyDescent="0.35">
      <c r="A196" s="14"/>
      <c r="B196" s="2" t="s">
        <v>34</v>
      </c>
      <c r="C196" s="2" t="s">
        <v>35</v>
      </c>
      <c r="D196" s="21">
        <v>0</v>
      </c>
      <c r="E196" s="25">
        <f t="shared" si="33"/>
        <v>0</v>
      </c>
      <c r="F196" s="25">
        <f t="shared" si="34"/>
        <v>0</v>
      </c>
      <c r="G196" s="25">
        <v>0</v>
      </c>
      <c r="H196" s="25">
        <f t="shared" si="35"/>
        <v>0</v>
      </c>
      <c r="I196" s="2"/>
      <c r="J196" s="15"/>
    </row>
    <row r="197" spans="1:10" x14ac:dyDescent="0.35">
      <c r="A197" s="14"/>
      <c r="B197" s="2"/>
      <c r="C197" s="2" t="s">
        <v>36</v>
      </c>
      <c r="D197" s="21">
        <v>0</v>
      </c>
      <c r="E197" s="25">
        <f t="shared" si="33"/>
        <v>0</v>
      </c>
      <c r="F197" s="25">
        <f t="shared" si="34"/>
        <v>0</v>
      </c>
      <c r="G197" s="25">
        <v>0</v>
      </c>
      <c r="H197" s="25">
        <f t="shared" si="35"/>
        <v>0</v>
      </c>
      <c r="I197" s="2"/>
      <c r="J197" s="15"/>
    </row>
    <row r="198" spans="1:10" x14ac:dyDescent="0.35">
      <c r="A198" s="14"/>
      <c r="B198" s="2"/>
      <c r="C198" s="2" t="s">
        <v>37</v>
      </c>
      <c r="D198" s="21">
        <v>0</v>
      </c>
      <c r="E198" s="25">
        <f t="shared" si="33"/>
        <v>0</v>
      </c>
      <c r="F198" s="25">
        <f t="shared" si="34"/>
        <v>0</v>
      </c>
      <c r="G198" s="25">
        <v>0</v>
      </c>
      <c r="H198" s="25">
        <f t="shared" si="35"/>
        <v>0</v>
      </c>
      <c r="I198" s="2"/>
      <c r="J198" s="15"/>
    </row>
    <row r="199" spans="1:10" x14ac:dyDescent="0.35">
      <c r="A199" s="14"/>
      <c r="B199" s="2"/>
      <c r="C199" s="2" t="s">
        <v>38</v>
      </c>
      <c r="D199" s="21">
        <v>0</v>
      </c>
      <c r="E199" s="25">
        <f t="shared" si="33"/>
        <v>0</v>
      </c>
      <c r="F199" s="25">
        <f t="shared" si="34"/>
        <v>0</v>
      </c>
      <c r="G199" s="25">
        <v>0</v>
      </c>
      <c r="H199" s="25">
        <f t="shared" si="35"/>
        <v>0</v>
      </c>
      <c r="I199" s="2"/>
      <c r="J199" s="15"/>
    </row>
    <row r="200" spans="1:10" x14ac:dyDescent="0.35">
      <c r="A200" s="14"/>
      <c r="B200" s="2"/>
      <c r="C200" s="2" t="s">
        <v>39</v>
      </c>
      <c r="D200" s="21">
        <v>0</v>
      </c>
      <c r="E200" s="25">
        <f t="shared" si="33"/>
        <v>0</v>
      </c>
      <c r="F200" s="25">
        <f t="shared" si="34"/>
        <v>0</v>
      </c>
      <c r="G200" s="25">
        <v>0</v>
      </c>
      <c r="H200" s="25">
        <f t="shared" si="35"/>
        <v>0</v>
      </c>
      <c r="I200" s="2"/>
      <c r="J200" s="15"/>
    </row>
    <row r="201" spans="1:10" x14ac:dyDescent="0.35">
      <c r="A201" s="14"/>
      <c r="B201" s="2" t="s">
        <v>40</v>
      </c>
      <c r="C201" s="2" t="s">
        <v>41</v>
      </c>
      <c r="D201" s="21">
        <v>0</v>
      </c>
      <c r="E201" s="25">
        <f t="shared" si="33"/>
        <v>0</v>
      </c>
      <c r="F201" s="25">
        <f t="shared" si="34"/>
        <v>0</v>
      </c>
      <c r="G201" s="25">
        <v>0</v>
      </c>
      <c r="H201" s="25">
        <f t="shared" si="35"/>
        <v>0</v>
      </c>
      <c r="I201" s="2"/>
      <c r="J201" s="15"/>
    </row>
    <row r="202" spans="1:10" x14ac:dyDescent="0.35">
      <c r="A202" s="14"/>
      <c r="B202" s="2"/>
      <c r="C202" s="2" t="s">
        <v>42</v>
      </c>
      <c r="D202" s="21">
        <v>0</v>
      </c>
      <c r="E202" s="25">
        <f t="shared" si="33"/>
        <v>0</v>
      </c>
      <c r="F202" s="25">
        <f t="shared" si="34"/>
        <v>0</v>
      </c>
      <c r="G202" s="25">
        <v>0</v>
      </c>
      <c r="H202" s="25">
        <f t="shared" si="35"/>
        <v>0</v>
      </c>
      <c r="I202" s="2"/>
      <c r="J202" s="15"/>
    </row>
    <row r="203" spans="1:10" x14ac:dyDescent="0.35">
      <c r="A203" s="14"/>
      <c r="B203" s="2"/>
      <c r="C203" s="2" t="s">
        <v>43</v>
      </c>
      <c r="D203" s="21">
        <v>0</v>
      </c>
      <c r="E203" s="25">
        <f t="shared" si="33"/>
        <v>0</v>
      </c>
      <c r="F203" s="25">
        <f t="shared" si="34"/>
        <v>0</v>
      </c>
      <c r="G203" s="25">
        <v>0</v>
      </c>
      <c r="H203" s="25">
        <f t="shared" si="35"/>
        <v>0</v>
      </c>
      <c r="I203" s="2"/>
      <c r="J203" s="15"/>
    </row>
    <row r="204" spans="1:10" x14ac:dyDescent="0.35">
      <c r="A204" s="14"/>
      <c r="B204" s="2"/>
      <c r="C204" s="2" t="s">
        <v>44</v>
      </c>
      <c r="D204" s="21">
        <v>0</v>
      </c>
      <c r="E204" s="25">
        <f t="shared" si="33"/>
        <v>0</v>
      </c>
      <c r="F204" s="25">
        <f t="shared" si="34"/>
        <v>0</v>
      </c>
      <c r="G204" s="25">
        <v>0</v>
      </c>
      <c r="H204" s="25">
        <f t="shared" si="35"/>
        <v>0</v>
      </c>
      <c r="I204" s="2"/>
      <c r="J204" s="15"/>
    </row>
    <row r="205" spans="1:10" ht="15" thickBot="1" x14ac:dyDescent="0.4">
      <c r="A205" s="16"/>
      <c r="B205" s="17"/>
      <c r="C205" s="17" t="s">
        <v>45</v>
      </c>
      <c r="D205" s="23">
        <v>0</v>
      </c>
      <c r="E205" s="26">
        <f t="shared" si="33"/>
        <v>0</v>
      </c>
      <c r="F205" s="26">
        <f t="shared" si="34"/>
        <v>0</v>
      </c>
      <c r="G205" s="26">
        <v>0</v>
      </c>
      <c r="H205" s="26">
        <f t="shared" si="35"/>
        <v>0</v>
      </c>
      <c r="I205" s="17"/>
      <c r="J205" s="18"/>
    </row>
  </sheetData>
  <mergeCells count="24">
    <mergeCell ref="D173:H173"/>
    <mergeCell ref="I173:J173"/>
    <mergeCell ref="E174:F174"/>
    <mergeCell ref="G174:H174"/>
    <mergeCell ref="E72:F72"/>
    <mergeCell ref="G72:H72"/>
    <mergeCell ref="D139:H139"/>
    <mergeCell ref="I139:J139"/>
    <mergeCell ref="E140:F140"/>
    <mergeCell ref="G140:H140"/>
    <mergeCell ref="D105:H105"/>
    <mergeCell ref="I105:J105"/>
    <mergeCell ref="E106:F106"/>
    <mergeCell ref="G106:H106"/>
    <mergeCell ref="D3:H3"/>
    <mergeCell ref="I3:J3"/>
    <mergeCell ref="E4:F4"/>
    <mergeCell ref="G4:H4"/>
    <mergeCell ref="D71:H71"/>
    <mergeCell ref="I71:J71"/>
    <mergeCell ref="D37:H37"/>
    <mergeCell ref="I37:J37"/>
    <mergeCell ref="E38:F38"/>
    <mergeCell ref="G38:H3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BF3FB-8EF5-41BB-B16D-91B6ACD4846A}">
  <dimension ref="A1:J69"/>
  <sheetViews>
    <sheetView workbookViewId="0">
      <selection activeCell="A4" sqref="A4"/>
    </sheetView>
  </sheetViews>
  <sheetFormatPr defaultRowHeight="14.5" x14ac:dyDescent="0.35"/>
  <cols>
    <col min="2" max="2" width="22.36328125" customWidth="1"/>
    <col min="3" max="3" width="21.26953125" customWidth="1"/>
    <col min="4" max="4" width="12.26953125" customWidth="1"/>
    <col min="5" max="9" width="10.6328125" customWidth="1"/>
    <col min="10" max="10" width="9.81640625" customWidth="1"/>
  </cols>
  <sheetData>
    <row r="1" spans="1:10" x14ac:dyDescent="0.35">
      <c r="A1" t="s">
        <v>47</v>
      </c>
    </row>
    <row r="2" spans="1:10" ht="15" thickBot="1" x14ac:dyDescent="0.4"/>
    <row r="3" spans="1:10" ht="29" x14ac:dyDescent="0.35">
      <c r="A3" s="5" t="s">
        <v>0</v>
      </c>
      <c r="B3" s="6" t="s">
        <v>1</v>
      </c>
      <c r="C3" s="6" t="s">
        <v>2</v>
      </c>
      <c r="D3" s="31" t="s">
        <v>3</v>
      </c>
      <c r="E3" s="31"/>
      <c r="F3" s="31"/>
      <c r="G3" s="31"/>
      <c r="H3" s="31"/>
      <c r="I3" s="31" t="s">
        <v>4</v>
      </c>
      <c r="J3" s="32"/>
    </row>
    <row r="4" spans="1:10" ht="58" x14ac:dyDescent="0.35">
      <c r="A4" s="7"/>
      <c r="B4" s="1"/>
      <c r="C4" s="1"/>
      <c r="D4" s="3" t="s">
        <v>5</v>
      </c>
      <c r="E4" s="33" t="s">
        <v>6</v>
      </c>
      <c r="F4" s="33"/>
      <c r="G4" s="33" t="s">
        <v>7</v>
      </c>
      <c r="H4" s="33"/>
      <c r="I4" s="3" t="s">
        <v>10</v>
      </c>
      <c r="J4" s="8" t="s">
        <v>11</v>
      </c>
    </row>
    <row r="5" spans="1:10" ht="15" thickBot="1" x14ac:dyDescent="0.4">
      <c r="A5" s="9" t="s">
        <v>48</v>
      </c>
      <c r="B5" s="10"/>
      <c r="C5" s="10"/>
      <c r="D5" s="28">
        <f>SUM(D6:D35)</f>
        <v>28</v>
      </c>
      <c r="E5" s="10" t="s">
        <v>8</v>
      </c>
      <c r="F5" s="10" t="s">
        <v>9</v>
      </c>
      <c r="G5" s="10" t="s">
        <v>8</v>
      </c>
      <c r="H5" s="10" t="s">
        <v>9</v>
      </c>
      <c r="I5" s="10">
        <v>92.9</v>
      </c>
      <c r="J5" s="11">
        <v>7.1</v>
      </c>
    </row>
    <row r="6" spans="1:10" x14ac:dyDescent="0.35">
      <c r="A6" s="12"/>
      <c r="B6" s="4" t="s">
        <v>46</v>
      </c>
      <c r="C6" s="4" t="s">
        <v>12</v>
      </c>
      <c r="D6" s="21">
        <v>0</v>
      </c>
      <c r="E6" s="25">
        <f t="shared" ref="E6" si="0">G6*42%</f>
        <v>0</v>
      </c>
      <c r="F6" s="25">
        <f t="shared" ref="F6" si="1">IFERROR((E6/D6),0)</f>
        <v>0</v>
      </c>
      <c r="G6" s="25">
        <v>0</v>
      </c>
      <c r="H6" s="25">
        <f t="shared" ref="H6" si="2">IFERROR((G6/D6),0)</f>
        <v>0</v>
      </c>
      <c r="I6" s="4"/>
      <c r="J6" s="13"/>
    </row>
    <row r="7" spans="1:10" x14ac:dyDescent="0.35">
      <c r="A7" s="14"/>
      <c r="B7" s="2"/>
      <c r="C7" s="2" t="s">
        <v>13</v>
      </c>
      <c r="D7" s="21">
        <v>0</v>
      </c>
      <c r="E7" s="25">
        <f t="shared" ref="E7:E35" si="3">G7*42%</f>
        <v>0</v>
      </c>
      <c r="F7" s="25">
        <f t="shared" ref="F7:F35" si="4">IFERROR((E7/D7),0)</f>
        <v>0</v>
      </c>
      <c r="G7" s="25">
        <v>0</v>
      </c>
      <c r="H7" s="25">
        <f t="shared" ref="H7:H35" si="5">IFERROR((G7/D7),0)</f>
        <v>0</v>
      </c>
      <c r="I7" s="2"/>
      <c r="J7" s="15"/>
    </row>
    <row r="8" spans="1:10" x14ac:dyDescent="0.35">
      <c r="A8" s="14"/>
      <c r="B8" s="2"/>
      <c r="C8" s="2" t="s">
        <v>14</v>
      </c>
      <c r="D8" s="21">
        <v>0</v>
      </c>
      <c r="E8" s="25">
        <f t="shared" si="3"/>
        <v>0</v>
      </c>
      <c r="F8" s="25">
        <f t="shared" si="4"/>
        <v>0</v>
      </c>
      <c r="G8" s="25">
        <v>0</v>
      </c>
      <c r="H8" s="25">
        <f t="shared" si="5"/>
        <v>0</v>
      </c>
      <c r="I8" s="2"/>
      <c r="J8" s="15"/>
    </row>
    <row r="9" spans="1:10" x14ac:dyDescent="0.35">
      <c r="A9" s="14"/>
      <c r="B9" s="2"/>
      <c r="C9" s="2" t="s">
        <v>15</v>
      </c>
      <c r="D9" s="21">
        <v>0</v>
      </c>
      <c r="E9" s="25">
        <f t="shared" si="3"/>
        <v>0</v>
      </c>
      <c r="F9" s="25">
        <f t="shared" si="4"/>
        <v>0</v>
      </c>
      <c r="G9" s="25">
        <v>0</v>
      </c>
      <c r="H9" s="25">
        <f t="shared" si="5"/>
        <v>0</v>
      </c>
      <c r="I9" s="2"/>
      <c r="J9" s="15"/>
    </row>
    <row r="10" spans="1:10" x14ac:dyDescent="0.35">
      <c r="A10" s="14"/>
      <c r="B10" s="2"/>
      <c r="C10" s="2" t="s">
        <v>16</v>
      </c>
      <c r="D10" s="21">
        <v>0</v>
      </c>
      <c r="E10" s="25">
        <f t="shared" si="3"/>
        <v>0</v>
      </c>
      <c r="F10" s="25">
        <f t="shared" si="4"/>
        <v>0</v>
      </c>
      <c r="G10" s="25">
        <v>0</v>
      </c>
      <c r="H10" s="25">
        <f t="shared" si="5"/>
        <v>0</v>
      </c>
      <c r="I10" s="2"/>
      <c r="J10" s="15"/>
    </row>
    <row r="11" spans="1:10" x14ac:dyDescent="0.35">
      <c r="A11" s="14"/>
      <c r="B11" s="2"/>
      <c r="C11" s="2" t="s">
        <v>17</v>
      </c>
      <c r="D11" s="21">
        <v>0</v>
      </c>
      <c r="E11" s="25">
        <f t="shared" si="3"/>
        <v>0</v>
      </c>
      <c r="F11" s="25">
        <f t="shared" si="4"/>
        <v>0</v>
      </c>
      <c r="G11" s="25">
        <v>0</v>
      </c>
      <c r="H11" s="25">
        <f t="shared" si="5"/>
        <v>0</v>
      </c>
      <c r="I11" s="2"/>
      <c r="J11" s="15"/>
    </row>
    <row r="12" spans="1:10" x14ac:dyDescent="0.35">
      <c r="A12" s="14"/>
      <c r="B12" s="2" t="s">
        <v>18</v>
      </c>
      <c r="C12" s="2" t="s">
        <v>19</v>
      </c>
      <c r="D12" s="21">
        <v>0</v>
      </c>
      <c r="E12" s="25">
        <f t="shared" si="3"/>
        <v>0</v>
      </c>
      <c r="F12" s="25">
        <f t="shared" si="4"/>
        <v>0</v>
      </c>
      <c r="G12" s="25">
        <v>0</v>
      </c>
      <c r="H12" s="25">
        <f t="shared" si="5"/>
        <v>0</v>
      </c>
      <c r="I12" s="2"/>
      <c r="J12" s="15"/>
    </row>
    <row r="13" spans="1:10" x14ac:dyDescent="0.35">
      <c r="A13" s="14"/>
      <c r="B13" s="2"/>
      <c r="C13" s="2" t="s">
        <v>20</v>
      </c>
      <c r="D13" s="21">
        <v>1</v>
      </c>
      <c r="E13" s="25">
        <f t="shared" si="3"/>
        <v>56700</v>
      </c>
      <c r="F13" s="25">
        <f t="shared" si="4"/>
        <v>56700</v>
      </c>
      <c r="G13" s="25">
        <v>135000</v>
      </c>
      <c r="H13" s="25">
        <f t="shared" si="5"/>
        <v>135000</v>
      </c>
      <c r="I13" s="2"/>
      <c r="J13" s="15"/>
    </row>
    <row r="14" spans="1:10" x14ac:dyDescent="0.35">
      <c r="A14" s="14"/>
      <c r="B14" s="2"/>
      <c r="C14" s="2" t="s">
        <v>21</v>
      </c>
      <c r="D14" s="21">
        <v>0</v>
      </c>
      <c r="E14" s="25">
        <f t="shared" si="3"/>
        <v>0</v>
      </c>
      <c r="F14" s="25">
        <f t="shared" si="4"/>
        <v>0</v>
      </c>
      <c r="G14" s="25">
        <v>0</v>
      </c>
      <c r="H14" s="25">
        <f t="shared" si="5"/>
        <v>0</v>
      </c>
      <c r="I14" s="2"/>
      <c r="J14" s="15"/>
    </row>
    <row r="15" spans="1:10" x14ac:dyDescent="0.35">
      <c r="A15" s="14"/>
      <c r="B15" s="2"/>
      <c r="C15" s="2" t="s">
        <v>22</v>
      </c>
      <c r="D15" s="21">
        <v>10</v>
      </c>
      <c r="E15" s="25">
        <f t="shared" si="3"/>
        <v>722400</v>
      </c>
      <c r="F15" s="25">
        <f t="shared" si="4"/>
        <v>72240</v>
      </c>
      <c r="G15" s="25">
        <v>1720000</v>
      </c>
      <c r="H15" s="25">
        <f t="shared" si="5"/>
        <v>172000</v>
      </c>
      <c r="I15" s="2"/>
      <c r="J15" s="15"/>
    </row>
    <row r="16" spans="1:10" x14ac:dyDescent="0.35">
      <c r="A16" s="14"/>
      <c r="B16" s="2"/>
      <c r="C16" s="2" t="s">
        <v>23</v>
      </c>
      <c r="D16" s="21">
        <v>7</v>
      </c>
      <c r="E16" s="25">
        <f t="shared" si="3"/>
        <v>554400</v>
      </c>
      <c r="F16" s="25">
        <f t="shared" si="4"/>
        <v>79200</v>
      </c>
      <c r="G16" s="25">
        <v>1320000</v>
      </c>
      <c r="H16" s="25">
        <f t="shared" si="5"/>
        <v>188571.42857142858</v>
      </c>
      <c r="I16" s="2"/>
      <c r="J16" s="15"/>
    </row>
    <row r="17" spans="1:10" x14ac:dyDescent="0.35">
      <c r="A17" s="14"/>
      <c r="B17" s="2"/>
      <c r="C17" s="2" t="s">
        <v>24</v>
      </c>
      <c r="D17" s="21">
        <v>0</v>
      </c>
      <c r="E17" s="25">
        <f t="shared" si="3"/>
        <v>0</v>
      </c>
      <c r="F17" s="25">
        <f t="shared" si="4"/>
        <v>0</v>
      </c>
      <c r="G17" s="25">
        <v>0</v>
      </c>
      <c r="H17" s="25">
        <f t="shared" si="5"/>
        <v>0</v>
      </c>
      <c r="I17" s="2"/>
      <c r="J17" s="15"/>
    </row>
    <row r="18" spans="1:10" x14ac:dyDescent="0.35">
      <c r="A18" s="14"/>
      <c r="B18" s="2"/>
      <c r="C18" s="2" t="s">
        <v>25</v>
      </c>
      <c r="D18" s="21">
        <v>9</v>
      </c>
      <c r="E18" s="25">
        <f t="shared" si="3"/>
        <v>852600</v>
      </c>
      <c r="F18" s="25">
        <f t="shared" si="4"/>
        <v>94733.333333333328</v>
      </c>
      <c r="G18" s="25">
        <v>2030000</v>
      </c>
      <c r="H18" s="25">
        <f t="shared" si="5"/>
        <v>225555.55555555556</v>
      </c>
      <c r="I18" s="2"/>
      <c r="J18" s="15"/>
    </row>
    <row r="19" spans="1:10" x14ac:dyDescent="0.35">
      <c r="A19" s="14"/>
      <c r="B19" s="2"/>
      <c r="C19" s="2" t="s">
        <v>26</v>
      </c>
      <c r="D19" s="21">
        <v>1</v>
      </c>
      <c r="E19" s="25">
        <f t="shared" si="3"/>
        <v>105000</v>
      </c>
      <c r="F19" s="25">
        <f t="shared" si="4"/>
        <v>105000</v>
      </c>
      <c r="G19" s="25">
        <v>250000</v>
      </c>
      <c r="H19" s="25">
        <f t="shared" si="5"/>
        <v>250000</v>
      </c>
      <c r="I19" s="2"/>
      <c r="J19" s="15"/>
    </row>
    <row r="20" spans="1:10" x14ac:dyDescent="0.35">
      <c r="A20" s="14"/>
      <c r="B20" s="2"/>
      <c r="C20" s="2" t="s">
        <v>27</v>
      </c>
      <c r="D20" s="21">
        <v>0</v>
      </c>
      <c r="E20" s="25">
        <f t="shared" si="3"/>
        <v>0</v>
      </c>
      <c r="F20" s="25">
        <f t="shared" si="4"/>
        <v>0</v>
      </c>
      <c r="G20" s="25">
        <v>0</v>
      </c>
      <c r="H20" s="25">
        <f t="shared" si="5"/>
        <v>0</v>
      </c>
      <c r="I20" s="2"/>
      <c r="J20" s="15"/>
    </row>
    <row r="21" spans="1:10" x14ac:dyDescent="0.35">
      <c r="A21" s="14"/>
      <c r="B21" s="2"/>
      <c r="C21" s="2" t="s">
        <v>28</v>
      </c>
      <c r="D21" s="21">
        <v>0</v>
      </c>
      <c r="E21" s="25">
        <f t="shared" si="3"/>
        <v>0</v>
      </c>
      <c r="F21" s="25">
        <f t="shared" si="4"/>
        <v>0</v>
      </c>
      <c r="G21" s="25">
        <v>0</v>
      </c>
      <c r="H21" s="25">
        <f t="shared" si="5"/>
        <v>0</v>
      </c>
      <c r="I21" s="2"/>
      <c r="J21" s="15"/>
    </row>
    <row r="22" spans="1:10" x14ac:dyDescent="0.35">
      <c r="A22" s="14"/>
      <c r="B22" s="2" t="s">
        <v>29</v>
      </c>
      <c r="C22" s="2" t="s">
        <v>30</v>
      </c>
      <c r="D22" s="21">
        <v>0</v>
      </c>
      <c r="E22" s="25">
        <f t="shared" si="3"/>
        <v>0</v>
      </c>
      <c r="F22" s="25">
        <f t="shared" si="4"/>
        <v>0</v>
      </c>
      <c r="G22" s="25">
        <v>0</v>
      </c>
      <c r="H22" s="25">
        <f t="shared" si="5"/>
        <v>0</v>
      </c>
      <c r="I22" s="2"/>
      <c r="J22" s="15"/>
    </row>
    <row r="23" spans="1:10" x14ac:dyDescent="0.35">
      <c r="A23" s="14"/>
      <c r="B23" s="2"/>
      <c r="C23" s="2" t="s">
        <v>31</v>
      </c>
      <c r="D23" s="21">
        <v>0</v>
      </c>
      <c r="E23" s="25">
        <f t="shared" si="3"/>
        <v>0</v>
      </c>
      <c r="F23" s="25">
        <f t="shared" si="4"/>
        <v>0</v>
      </c>
      <c r="G23" s="25">
        <v>0</v>
      </c>
      <c r="H23" s="25">
        <f t="shared" si="5"/>
        <v>0</v>
      </c>
      <c r="I23" s="2"/>
      <c r="J23" s="15"/>
    </row>
    <row r="24" spans="1:10" x14ac:dyDescent="0.35">
      <c r="A24" s="14"/>
      <c r="B24" s="2"/>
      <c r="C24" s="2" t="s">
        <v>32</v>
      </c>
      <c r="D24" s="21">
        <v>0</v>
      </c>
      <c r="E24" s="25">
        <f t="shared" si="3"/>
        <v>0</v>
      </c>
      <c r="F24" s="25">
        <f t="shared" si="4"/>
        <v>0</v>
      </c>
      <c r="G24" s="25">
        <v>0</v>
      </c>
      <c r="H24" s="25">
        <f t="shared" si="5"/>
        <v>0</v>
      </c>
      <c r="I24" s="2"/>
      <c r="J24" s="15"/>
    </row>
    <row r="25" spans="1:10" x14ac:dyDescent="0.35">
      <c r="A25" s="14"/>
      <c r="B25" s="2"/>
      <c r="C25" s="2" t="s">
        <v>33</v>
      </c>
      <c r="D25" s="21">
        <v>0</v>
      </c>
      <c r="E25" s="25">
        <f t="shared" si="3"/>
        <v>0</v>
      </c>
      <c r="F25" s="25">
        <f t="shared" si="4"/>
        <v>0</v>
      </c>
      <c r="G25" s="25">
        <v>0</v>
      </c>
      <c r="H25" s="25">
        <f t="shared" si="5"/>
        <v>0</v>
      </c>
      <c r="I25" s="2"/>
      <c r="J25" s="15"/>
    </row>
    <row r="26" spans="1:10" x14ac:dyDescent="0.35">
      <c r="A26" s="14"/>
      <c r="B26" s="2" t="s">
        <v>34</v>
      </c>
      <c r="C26" s="2" t="s">
        <v>35</v>
      </c>
      <c r="D26" s="21">
        <v>0</v>
      </c>
      <c r="E26" s="25">
        <f t="shared" si="3"/>
        <v>0</v>
      </c>
      <c r="F26" s="25">
        <f t="shared" si="4"/>
        <v>0</v>
      </c>
      <c r="G26" s="25">
        <v>0</v>
      </c>
      <c r="H26" s="25">
        <f t="shared" si="5"/>
        <v>0</v>
      </c>
      <c r="I26" s="2"/>
      <c r="J26" s="15"/>
    </row>
    <row r="27" spans="1:10" x14ac:dyDescent="0.35">
      <c r="A27" s="14"/>
      <c r="B27" s="2"/>
      <c r="C27" s="2" t="s">
        <v>36</v>
      </c>
      <c r="D27" s="21">
        <v>0</v>
      </c>
      <c r="E27" s="25">
        <f t="shared" si="3"/>
        <v>0</v>
      </c>
      <c r="F27" s="25">
        <f t="shared" si="4"/>
        <v>0</v>
      </c>
      <c r="G27" s="25">
        <v>0</v>
      </c>
      <c r="H27" s="25">
        <f t="shared" si="5"/>
        <v>0</v>
      </c>
      <c r="I27" s="2"/>
      <c r="J27" s="15"/>
    </row>
    <row r="28" spans="1:10" x14ac:dyDescent="0.35">
      <c r="A28" s="14"/>
      <c r="B28" s="2"/>
      <c r="C28" s="2" t="s">
        <v>37</v>
      </c>
      <c r="D28" s="21">
        <v>0</v>
      </c>
      <c r="E28" s="25">
        <f t="shared" si="3"/>
        <v>0</v>
      </c>
      <c r="F28" s="25">
        <f t="shared" si="4"/>
        <v>0</v>
      </c>
      <c r="G28" s="25">
        <v>0</v>
      </c>
      <c r="H28" s="25">
        <f t="shared" si="5"/>
        <v>0</v>
      </c>
      <c r="I28" s="2"/>
      <c r="J28" s="15"/>
    </row>
    <row r="29" spans="1:10" x14ac:dyDescent="0.35">
      <c r="A29" s="14"/>
      <c r="B29" s="2"/>
      <c r="C29" s="2" t="s">
        <v>38</v>
      </c>
      <c r="D29" s="21">
        <v>0</v>
      </c>
      <c r="E29" s="25">
        <f t="shared" si="3"/>
        <v>0</v>
      </c>
      <c r="F29" s="25">
        <f t="shared" si="4"/>
        <v>0</v>
      </c>
      <c r="G29" s="25">
        <v>0</v>
      </c>
      <c r="H29" s="25">
        <f t="shared" si="5"/>
        <v>0</v>
      </c>
      <c r="I29" s="2"/>
      <c r="J29" s="15"/>
    </row>
    <row r="30" spans="1:10" x14ac:dyDescent="0.35">
      <c r="A30" s="14"/>
      <c r="B30" s="2"/>
      <c r="C30" s="2" t="s">
        <v>39</v>
      </c>
      <c r="D30" s="21">
        <v>0</v>
      </c>
      <c r="E30" s="25">
        <f t="shared" si="3"/>
        <v>0</v>
      </c>
      <c r="F30" s="25">
        <f t="shared" si="4"/>
        <v>0</v>
      </c>
      <c r="G30" s="25">
        <v>0</v>
      </c>
      <c r="H30" s="25">
        <f t="shared" si="5"/>
        <v>0</v>
      </c>
      <c r="I30" s="2"/>
      <c r="J30" s="15"/>
    </row>
    <row r="31" spans="1:10" x14ac:dyDescent="0.35">
      <c r="A31" s="14"/>
      <c r="B31" s="2" t="s">
        <v>40</v>
      </c>
      <c r="C31" s="2" t="s">
        <v>41</v>
      </c>
      <c r="D31" s="21">
        <v>0</v>
      </c>
      <c r="E31" s="25">
        <f t="shared" si="3"/>
        <v>0</v>
      </c>
      <c r="F31" s="25">
        <f t="shared" si="4"/>
        <v>0</v>
      </c>
      <c r="G31" s="25">
        <v>0</v>
      </c>
      <c r="H31" s="25">
        <f t="shared" si="5"/>
        <v>0</v>
      </c>
      <c r="I31" s="2"/>
      <c r="J31" s="15"/>
    </row>
    <row r="32" spans="1:10" x14ac:dyDescent="0.35">
      <c r="A32" s="14"/>
      <c r="B32" s="2"/>
      <c r="C32" s="2" t="s">
        <v>42</v>
      </c>
      <c r="D32" s="21">
        <v>0</v>
      </c>
      <c r="E32" s="25">
        <f t="shared" si="3"/>
        <v>0</v>
      </c>
      <c r="F32" s="25">
        <f t="shared" si="4"/>
        <v>0</v>
      </c>
      <c r="G32" s="25">
        <v>0</v>
      </c>
      <c r="H32" s="25">
        <f t="shared" si="5"/>
        <v>0</v>
      </c>
      <c r="I32" s="2"/>
      <c r="J32" s="15"/>
    </row>
    <row r="33" spans="1:10" x14ac:dyDescent="0.35">
      <c r="A33" s="14"/>
      <c r="B33" s="2"/>
      <c r="C33" s="2" t="s">
        <v>43</v>
      </c>
      <c r="D33" s="21">
        <v>0</v>
      </c>
      <c r="E33" s="25">
        <f t="shared" si="3"/>
        <v>0</v>
      </c>
      <c r="F33" s="25">
        <f t="shared" si="4"/>
        <v>0</v>
      </c>
      <c r="G33" s="25">
        <v>0</v>
      </c>
      <c r="H33" s="25">
        <f t="shared" si="5"/>
        <v>0</v>
      </c>
      <c r="I33" s="2"/>
      <c r="J33" s="15"/>
    </row>
    <row r="34" spans="1:10" x14ac:dyDescent="0.35">
      <c r="A34" s="14"/>
      <c r="B34" s="2"/>
      <c r="C34" s="2" t="s">
        <v>44</v>
      </c>
      <c r="D34" s="21">
        <v>0</v>
      </c>
      <c r="E34" s="25">
        <f t="shared" si="3"/>
        <v>0</v>
      </c>
      <c r="F34" s="25">
        <f t="shared" si="4"/>
        <v>0</v>
      </c>
      <c r="G34" s="25">
        <v>0</v>
      </c>
      <c r="H34" s="25">
        <f t="shared" si="5"/>
        <v>0</v>
      </c>
      <c r="I34" s="2"/>
      <c r="J34" s="15"/>
    </row>
    <row r="35" spans="1:10" ht="15" thickBot="1" x14ac:dyDescent="0.4">
      <c r="A35" s="16"/>
      <c r="B35" s="17"/>
      <c r="C35" s="17" t="s">
        <v>45</v>
      </c>
      <c r="D35" s="23">
        <v>0</v>
      </c>
      <c r="E35" s="26">
        <f t="shared" si="3"/>
        <v>0</v>
      </c>
      <c r="F35" s="26">
        <f t="shared" si="4"/>
        <v>0</v>
      </c>
      <c r="G35" s="26">
        <v>0</v>
      </c>
      <c r="H35" s="26">
        <f t="shared" si="5"/>
        <v>0</v>
      </c>
      <c r="I35" s="17"/>
      <c r="J35" s="18"/>
    </row>
    <row r="36" spans="1:10" ht="15" thickBot="1" x14ac:dyDescent="0.4"/>
    <row r="37" spans="1:10" ht="29" x14ac:dyDescent="0.35">
      <c r="A37" s="5" t="s">
        <v>0</v>
      </c>
      <c r="B37" s="6" t="s">
        <v>1</v>
      </c>
      <c r="C37" s="6" t="s">
        <v>2</v>
      </c>
      <c r="D37" s="31" t="s">
        <v>3</v>
      </c>
      <c r="E37" s="31"/>
      <c r="F37" s="31"/>
      <c r="G37" s="31"/>
      <c r="H37" s="31"/>
      <c r="I37" s="31" t="s">
        <v>4</v>
      </c>
      <c r="J37" s="32"/>
    </row>
    <row r="38" spans="1:10" ht="58" x14ac:dyDescent="0.35">
      <c r="A38" s="7"/>
      <c r="B38" s="1"/>
      <c r="C38" s="1"/>
      <c r="D38" s="3" t="s">
        <v>5</v>
      </c>
      <c r="E38" s="33" t="s">
        <v>6</v>
      </c>
      <c r="F38" s="33"/>
      <c r="G38" s="33" t="s">
        <v>7</v>
      </c>
      <c r="H38" s="33"/>
      <c r="I38" s="3" t="s">
        <v>10</v>
      </c>
      <c r="J38" s="8" t="s">
        <v>11</v>
      </c>
    </row>
    <row r="39" spans="1:10" ht="15" thickBot="1" x14ac:dyDescent="0.4">
      <c r="A39" s="9" t="s">
        <v>49</v>
      </c>
      <c r="B39" s="10"/>
      <c r="C39" s="10"/>
      <c r="D39" s="28">
        <f>SUM(D40:D69)</f>
        <v>158</v>
      </c>
      <c r="E39" s="10" t="s">
        <v>8</v>
      </c>
      <c r="F39" s="10" t="s">
        <v>9</v>
      </c>
      <c r="G39" s="10" t="s">
        <v>8</v>
      </c>
      <c r="H39" s="10" t="s">
        <v>9</v>
      </c>
      <c r="I39" s="10">
        <v>98.1</v>
      </c>
      <c r="J39" s="11">
        <v>1.9</v>
      </c>
    </row>
    <row r="40" spans="1:10" x14ac:dyDescent="0.35">
      <c r="A40" s="12"/>
      <c r="B40" s="4" t="s">
        <v>46</v>
      </c>
      <c r="C40" s="4" t="s">
        <v>12</v>
      </c>
      <c r="D40" s="21">
        <v>0</v>
      </c>
      <c r="E40" s="25">
        <f t="shared" ref="E40" si="6">G40*42%</f>
        <v>0</v>
      </c>
      <c r="F40" s="25">
        <f t="shared" ref="F40" si="7">IFERROR((E40/D40),0)</f>
        <v>0</v>
      </c>
      <c r="G40" s="25">
        <v>0</v>
      </c>
      <c r="H40" s="25">
        <f t="shared" ref="H40" si="8">IFERROR((G40/D40),0)</f>
        <v>0</v>
      </c>
      <c r="I40" s="4"/>
      <c r="J40" s="13"/>
    </row>
    <row r="41" spans="1:10" x14ac:dyDescent="0.35">
      <c r="A41" s="14"/>
      <c r="B41" s="2"/>
      <c r="C41" s="2" t="s">
        <v>13</v>
      </c>
      <c r="D41" s="21">
        <v>0</v>
      </c>
      <c r="E41" s="25">
        <f t="shared" ref="E41:E69" si="9">G41*42%</f>
        <v>0</v>
      </c>
      <c r="F41" s="25">
        <f t="shared" ref="F41:F69" si="10">IFERROR((E41/D41),0)</f>
        <v>0</v>
      </c>
      <c r="G41" s="25">
        <v>0</v>
      </c>
      <c r="H41" s="25">
        <f t="shared" ref="H41:H69" si="11">IFERROR((G41/D41),0)</f>
        <v>0</v>
      </c>
      <c r="I41" s="2"/>
      <c r="J41" s="15"/>
    </row>
    <row r="42" spans="1:10" x14ac:dyDescent="0.35">
      <c r="A42" s="14"/>
      <c r="B42" s="2"/>
      <c r="C42" s="2" t="s">
        <v>14</v>
      </c>
      <c r="D42" s="21">
        <v>0</v>
      </c>
      <c r="E42" s="25">
        <f t="shared" si="9"/>
        <v>0</v>
      </c>
      <c r="F42" s="25">
        <f t="shared" si="10"/>
        <v>0</v>
      </c>
      <c r="G42" s="25">
        <v>0</v>
      </c>
      <c r="H42" s="25">
        <f t="shared" si="11"/>
        <v>0</v>
      </c>
      <c r="I42" s="2"/>
      <c r="J42" s="15"/>
    </row>
    <row r="43" spans="1:10" x14ac:dyDescent="0.35">
      <c r="A43" s="14"/>
      <c r="B43" s="2"/>
      <c r="C43" s="2" t="s">
        <v>15</v>
      </c>
      <c r="D43" s="21">
        <v>0</v>
      </c>
      <c r="E43" s="25">
        <f t="shared" si="9"/>
        <v>0</v>
      </c>
      <c r="F43" s="25">
        <f t="shared" si="10"/>
        <v>0</v>
      </c>
      <c r="G43" s="25">
        <v>0</v>
      </c>
      <c r="H43" s="25">
        <f t="shared" si="11"/>
        <v>0</v>
      </c>
      <c r="I43" s="2"/>
      <c r="J43" s="15"/>
    </row>
    <row r="44" spans="1:10" x14ac:dyDescent="0.35">
      <c r="A44" s="14"/>
      <c r="B44" s="2"/>
      <c r="C44" s="2" t="s">
        <v>16</v>
      </c>
      <c r="D44" s="21">
        <v>0</v>
      </c>
      <c r="E44" s="25">
        <f t="shared" si="9"/>
        <v>0</v>
      </c>
      <c r="F44" s="25">
        <f t="shared" si="10"/>
        <v>0</v>
      </c>
      <c r="G44" s="25">
        <v>0</v>
      </c>
      <c r="H44" s="25">
        <f t="shared" si="11"/>
        <v>0</v>
      </c>
      <c r="I44" s="2"/>
      <c r="J44" s="15"/>
    </row>
    <row r="45" spans="1:10" x14ac:dyDescent="0.35">
      <c r="A45" s="14"/>
      <c r="B45" s="2"/>
      <c r="C45" s="2" t="s">
        <v>17</v>
      </c>
      <c r="D45" s="21">
        <v>66</v>
      </c>
      <c r="E45" s="25">
        <f t="shared" si="9"/>
        <v>2494800</v>
      </c>
      <c r="F45" s="25">
        <f t="shared" si="10"/>
        <v>37800</v>
      </c>
      <c r="G45" s="25">
        <v>5940000</v>
      </c>
      <c r="H45" s="25">
        <f t="shared" si="11"/>
        <v>90000</v>
      </c>
      <c r="I45" s="2"/>
      <c r="J45" s="15"/>
    </row>
    <row r="46" spans="1:10" x14ac:dyDescent="0.35">
      <c r="A46" s="14"/>
      <c r="B46" s="2" t="s">
        <v>18</v>
      </c>
      <c r="C46" s="2" t="s">
        <v>19</v>
      </c>
      <c r="D46" s="21">
        <v>34</v>
      </c>
      <c r="E46" s="25">
        <f t="shared" si="9"/>
        <v>1440600</v>
      </c>
      <c r="F46" s="25">
        <f t="shared" si="10"/>
        <v>42370.588235294119</v>
      </c>
      <c r="G46" s="25">
        <v>3430000</v>
      </c>
      <c r="H46" s="25">
        <f t="shared" si="11"/>
        <v>100882.35294117648</v>
      </c>
      <c r="I46" s="2"/>
      <c r="J46" s="15"/>
    </row>
    <row r="47" spans="1:10" x14ac:dyDescent="0.35">
      <c r="A47" s="14"/>
      <c r="B47" s="2"/>
      <c r="C47" s="2" t="s">
        <v>20</v>
      </c>
      <c r="D47" s="21">
        <v>1</v>
      </c>
      <c r="E47" s="25">
        <f t="shared" si="9"/>
        <v>50400</v>
      </c>
      <c r="F47" s="25">
        <f t="shared" si="10"/>
        <v>50400</v>
      </c>
      <c r="G47" s="25">
        <v>120000</v>
      </c>
      <c r="H47" s="25">
        <f t="shared" si="11"/>
        <v>120000</v>
      </c>
      <c r="I47" s="2"/>
      <c r="J47" s="15"/>
    </row>
    <row r="48" spans="1:10" x14ac:dyDescent="0.35">
      <c r="A48" s="14"/>
      <c r="B48" s="2"/>
      <c r="C48" s="2" t="s">
        <v>21</v>
      </c>
      <c r="D48" s="21">
        <v>1</v>
      </c>
      <c r="E48" s="25">
        <f t="shared" si="9"/>
        <v>63000</v>
      </c>
      <c r="F48" s="25">
        <f t="shared" si="10"/>
        <v>63000</v>
      </c>
      <c r="G48" s="25">
        <v>150000</v>
      </c>
      <c r="H48" s="25">
        <f t="shared" si="11"/>
        <v>150000</v>
      </c>
      <c r="I48" s="2"/>
      <c r="J48" s="15"/>
    </row>
    <row r="49" spans="1:10" x14ac:dyDescent="0.35">
      <c r="A49" s="14"/>
      <c r="B49" s="2"/>
      <c r="C49" s="2" t="s">
        <v>22</v>
      </c>
      <c r="D49" s="21">
        <v>2</v>
      </c>
      <c r="E49" s="25">
        <f t="shared" si="9"/>
        <v>142800</v>
      </c>
      <c r="F49" s="25">
        <f t="shared" si="10"/>
        <v>71400</v>
      </c>
      <c r="G49" s="25">
        <v>340000</v>
      </c>
      <c r="H49" s="25">
        <f t="shared" si="11"/>
        <v>170000</v>
      </c>
      <c r="I49" s="2"/>
      <c r="J49" s="15"/>
    </row>
    <row r="50" spans="1:10" x14ac:dyDescent="0.35">
      <c r="A50" s="14"/>
      <c r="B50" s="2"/>
      <c r="C50" s="2" t="s">
        <v>23</v>
      </c>
      <c r="D50" s="21">
        <v>15</v>
      </c>
      <c r="E50" s="25">
        <f t="shared" si="9"/>
        <v>1220100</v>
      </c>
      <c r="F50" s="25">
        <f t="shared" si="10"/>
        <v>81340</v>
      </c>
      <c r="G50" s="25">
        <v>2905000</v>
      </c>
      <c r="H50" s="25">
        <f t="shared" si="11"/>
        <v>193666.66666666666</v>
      </c>
      <c r="I50" s="2"/>
      <c r="J50" s="15"/>
    </row>
    <row r="51" spans="1:10" x14ac:dyDescent="0.35">
      <c r="A51" s="14"/>
      <c r="B51" s="2"/>
      <c r="C51" s="2" t="s">
        <v>24</v>
      </c>
      <c r="D51" s="21">
        <v>35</v>
      </c>
      <c r="E51" s="25">
        <f t="shared" si="9"/>
        <v>3160500</v>
      </c>
      <c r="F51" s="25">
        <f t="shared" si="10"/>
        <v>90300</v>
      </c>
      <c r="G51" s="25">
        <v>7525000</v>
      </c>
      <c r="H51" s="25">
        <f t="shared" si="11"/>
        <v>215000</v>
      </c>
      <c r="I51" s="2"/>
      <c r="J51" s="15"/>
    </row>
    <row r="52" spans="1:10" x14ac:dyDescent="0.35">
      <c r="A52" s="14"/>
      <c r="B52" s="2"/>
      <c r="C52" s="2" t="s">
        <v>25</v>
      </c>
      <c r="D52" s="21">
        <v>2</v>
      </c>
      <c r="E52" s="25">
        <f t="shared" si="9"/>
        <v>184800</v>
      </c>
      <c r="F52" s="25">
        <f t="shared" si="10"/>
        <v>92400</v>
      </c>
      <c r="G52" s="25">
        <v>440000</v>
      </c>
      <c r="H52" s="25">
        <f t="shared" si="11"/>
        <v>220000</v>
      </c>
      <c r="I52" s="2"/>
      <c r="J52" s="15"/>
    </row>
    <row r="53" spans="1:10" x14ac:dyDescent="0.35">
      <c r="A53" s="14"/>
      <c r="B53" s="2"/>
      <c r="C53" s="2" t="s">
        <v>26</v>
      </c>
      <c r="D53" s="21">
        <v>2</v>
      </c>
      <c r="E53" s="25">
        <f t="shared" si="9"/>
        <v>201600</v>
      </c>
      <c r="F53" s="25">
        <f t="shared" si="10"/>
        <v>100800</v>
      </c>
      <c r="G53" s="25">
        <v>480000</v>
      </c>
      <c r="H53" s="25">
        <f t="shared" si="11"/>
        <v>240000</v>
      </c>
      <c r="I53" s="2"/>
      <c r="J53" s="15"/>
    </row>
    <row r="54" spans="1:10" x14ac:dyDescent="0.35">
      <c r="A54" s="14"/>
      <c r="B54" s="2"/>
      <c r="C54" s="2" t="s">
        <v>27</v>
      </c>
      <c r="D54" s="21">
        <v>0</v>
      </c>
      <c r="E54" s="25">
        <f t="shared" si="9"/>
        <v>0</v>
      </c>
      <c r="F54" s="25">
        <f t="shared" si="10"/>
        <v>0</v>
      </c>
      <c r="G54" s="25">
        <v>0</v>
      </c>
      <c r="H54" s="25">
        <f t="shared" si="11"/>
        <v>0</v>
      </c>
      <c r="I54" s="2"/>
      <c r="J54" s="15"/>
    </row>
    <row r="55" spans="1:10" x14ac:dyDescent="0.35">
      <c r="A55" s="14"/>
      <c r="B55" s="2"/>
      <c r="C55" s="2" t="s">
        <v>28</v>
      </c>
      <c r="D55" s="21">
        <v>0</v>
      </c>
      <c r="E55" s="25">
        <f t="shared" si="9"/>
        <v>0</v>
      </c>
      <c r="F55" s="25">
        <f t="shared" si="10"/>
        <v>0</v>
      </c>
      <c r="G55" s="25">
        <v>0</v>
      </c>
      <c r="H55" s="25">
        <f t="shared" si="11"/>
        <v>0</v>
      </c>
      <c r="I55" s="2"/>
      <c r="J55" s="15"/>
    </row>
    <row r="56" spans="1:10" x14ac:dyDescent="0.35">
      <c r="A56" s="14"/>
      <c r="B56" s="2" t="s">
        <v>29</v>
      </c>
      <c r="C56" s="2" t="s">
        <v>30</v>
      </c>
      <c r="D56" s="21">
        <v>0</v>
      </c>
      <c r="E56" s="25">
        <f t="shared" si="9"/>
        <v>0</v>
      </c>
      <c r="F56" s="25">
        <f t="shared" si="10"/>
        <v>0</v>
      </c>
      <c r="G56" s="25">
        <v>0</v>
      </c>
      <c r="H56" s="25">
        <f t="shared" si="11"/>
        <v>0</v>
      </c>
      <c r="I56" s="2"/>
      <c r="J56" s="15"/>
    </row>
    <row r="57" spans="1:10" x14ac:dyDescent="0.35">
      <c r="A57" s="14"/>
      <c r="B57" s="2"/>
      <c r="C57" s="2" t="s">
        <v>31</v>
      </c>
      <c r="D57" s="21">
        <v>0</v>
      </c>
      <c r="E57" s="25">
        <f t="shared" si="9"/>
        <v>0</v>
      </c>
      <c r="F57" s="25">
        <f t="shared" si="10"/>
        <v>0</v>
      </c>
      <c r="G57" s="25">
        <v>0</v>
      </c>
      <c r="H57" s="25">
        <f t="shared" si="11"/>
        <v>0</v>
      </c>
      <c r="I57" s="2"/>
      <c r="J57" s="15"/>
    </row>
    <row r="58" spans="1:10" x14ac:dyDescent="0.35">
      <c r="A58" s="14"/>
      <c r="B58" s="2"/>
      <c r="C58" s="2" t="s">
        <v>32</v>
      </c>
      <c r="D58" s="21">
        <v>0</v>
      </c>
      <c r="E58" s="25">
        <f t="shared" si="9"/>
        <v>0</v>
      </c>
      <c r="F58" s="25">
        <f t="shared" si="10"/>
        <v>0</v>
      </c>
      <c r="G58" s="25">
        <v>0</v>
      </c>
      <c r="H58" s="25">
        <f t="shared" si="11"/>
        <v>0</v>
      </c>
      <c r="I58" s="2"/>
      <c r="J58" s="15"/>
    </row>
    <row r="59" spans="1:10" x14ac:dyDescent="0.35">
      <c r="A59" s="14"/>
      <c r="B59" s="2"/>
      <c r="C59" s="2" t="s">
        <v>33</v>
      </c>
      <c r="D59" s="21">
        <v>0</v>
      </c>
      <c r="E59" s="25">
        <f t="shared" si="9"/>
        <v>0</v>
      </c>
      <c r="F59" s="25">
        <f t="shared" si="10"/>
        <v>0</v>
      </c>
      <c r="G59" s="25">
        <v>0</v>
      </c>
      <c r="H59" s="25">
        <f t="shared" si="11"/>
        <v>0</v>
      </c>
      <c r="I59" s="2"/>
      <c r="J59" s="15"/>
    </row>
    <row r="60" spans="1:10" x14ac:dyDescent="0.35">
      <c r="A60" s="14"/>
      <c r="B60" s="2" t="s">
        <v>34</v>
      </c>
      <c r="C60" s="2" t="s">
        <v>35</v>
      </c>
      <c r="D60" s="21">
        <v>0</v>
      </c>
      <c r="E60" s="25">
        <f t="shared" si="9"/>
        <v>0</v>
      </c>
      <c r="F60" s="25">
        <f t="shared" si="10"/>
        <v>0</v>
      </c>
      <c r="G60" s="25">
        <v>0</v>
      </c>
      <c r="H60" s="25">
        <f t="shared" si="11"/>
        <v>0</v>
      </c>
      <c r="I60" s="2"/>
      <c r="J60" s="15"/>
    </row>
    <row r="61" spans="1:10" x14ac:dyDescent="0.35">
      <c r="A61" s="14"/>
      <c r="B61" s="2"/>
      <c r="C61" s="2" t="s">
        <v>36</v>
      </c>
      <c r="D61" s="21">
        <v>0</v>
      </c>
      <c r="E61" s="25">
        <f t="shared" si="9"/>
        <v>0</v>
      </c>
      <c r="F61" s="25">
        <f t="shared" si="10"/>
        <v>0</v>
      </c>
      <c r="G61" s="25">
        <v>0</v>
      </c>
      <c r="H61" s="25">
        <f t="shared" si="11"/>
        <v>0</v>
      </c>
      <c r="I61" s="2"/>
      <c r="J61" s="15"/>
    </row>
    <row r="62" spans="1:10" x14ac:dyDescent="0.35">
      <c r="A62" s="14"/>
      <c r="B62" s="2"/>
      <c r="C62" s="2" t="s">
        <v>37</v>
      </c>
      <c r="D62" s="21">
        <v>0</v>
      </c>
      <c r="E62" s="25">
        <f t="shared" si="9"/>
        <v>0</v>
      </c>
      <c r="F62" s="25">
        <f t="shared" si="10"/>
        <v>0</v>
      </c>
      <c r="G62" s="25">
        <v>0</v>
      </c>
      <c r="H62" s="25">
        <f t="shared" si="11"/>
        <v>0</v>
      </c>
      <c r="I62" s="2"/>
      <c r="J62" s="15"/>
    </row>
    <row r="63" spans="1:10" x14ac:dyDescent="0.35">
      <c r="A63" s="14"/>
      <c r="B63" s="2"/>
      <c r="C63" s="2" t="s">
        <v>38</v>
      </c>
      <c r="D63" s="21">
        <v>0</v>
      </c>
      <c r="E63" s="25">
        <f t="shared" si="9"/>
        <v>0</v>
      </c>
      <c r="F63" s="25">
        <f t="shared" si="10"/>
        <v>0</v>
      </c>
      <c r="G63" s="25">
        <v>0</v>
      </c>
      <c r="H63" s="25">
        <f t="shared" si="11"/>
        <v>0</v>
      </c>
      <c r="I63" s="2"/>
      <c r="J63" s="15"/>
    </row>
    <row r="64" spans="1:10" x14ac:dyDescent="0.35">
      <c r="A64" s="14"/>
      <c r="B64" s="2"/>
      <c r="C64" s="2" t="s">
        <v>39</v>
      </c>
      <c r="D64" s="21">
        <v>0</v>
      </c>
      <c r="E64" s="25">
        <f t="shared" si="9"/>
        <v>0</v>
      </c>
      <c r="F64" s="25">
        <f t="shared" si="10"/>
        <v>0</v>
      </c>
      <c r="G64" s="25">
        <v>0</v>
      </c>
      <c r="H64" s="25">
        <f t="shared" si="11"/>
        <v>0</v>
      </c>
      <c r="I64" s="2"/>
      <c r="J64" s="15"/>
    </row>
    <row r="65" spans="1:10" x14ac:dyDescent="0.35">
      <c r="A65" s="14"/>
      <c r="B65" s="2" t="s">
        <v>40</v>
      </c>
      <c r="C65" s="2" t="s">
        <v>41</v>
      </c>
      <c r="D65" s="21">
        <v>0</v>
      </c>
      <c r="E65" s="25">
        <f t="shared" si="9"/>
        <v>0</v>
      </c>
      <c r="F65" s="25">
        <f t="shared" si="10"/>
        <v>0</v>
      </c>
      <c r="G65" s="25">
        <v>0</v>
      </c>
      <c r="H65" s="25">
        <f t="shared" si="11"/>
        <v>0</v>
      </c>
      <c r="I65" s="2"/>
      <c r="J65" s="15"/>
    </row>
    <row r="66" spans="1:10" x14ac:dyDescent="0.35">
      <c r="A66" s="14"/>
      <c r="B66" s="2"/>
      <c r="C66" s="2" t="s">
        <v>42</v>
      </c>
      <c r="D66" s="21">
        <v>0</v>
      </c>
      <c r="E66" s="25">
        <f t="shared" si="9"/>
        <v>0</v>
      </c>
      <c r="F66" s="25">
        <f t="shared" si="10"/>
        <v>0</v>
      </c>
      <c r="G66" s="25">
        <v>0</v>
      </c>
      <c r="H66" s="25">
        <f t="shared" si="11"/>
        <v>0</v>
      </c>
      <c r="I66" s="2"/>
      <c r="J66" s="15"/>
    </row>
    <row r="67" spans="1:10" x14ac:dyDescent="0.35">
      <c r="A67" s="14"/>
      <c r="B67" s="2"/>
      <c r="C67" s="2" t="s">
        <v>43</v>
      </c>
      <c r="D67" s="21">
        <v>0</v>
      </c>
      <c r="E67" s="25">
        <f t="shared" si="9"/>
        <v>0</v>
      </c>
      <c r="F67" s="25">
        <f t="shared" si="10"/>
        <v>0</v>
      </c>
      <c r="G67" s="25">
        <v>0</v>
      </c>
      <c r="H67" s="25">
        <f t="shared" si="11"/>
        <v>0</v>
      </c>
      <c r="I67" s="2"/>
      <c r="J67" s="15"/>
    </row>
    <row r="68" spans="1:10" x14ac:dyDescent="0.35">
      <c r="A68" s="14"/>
      <c r="B68" s="2"/>
      <c r="C68" s="2" t="s">
        <v>44</v>
      </c>
      <c r="D68" s="21">
        <v>0</v>
      </c>
      <c r="E68" s="25">
        <f t="shared" si="9"/>
        <v>0</v>
      </c>
      <c r="F68" s="25">
        <f t="shared" si="10"/>
        <v>0</v>
      </c>
      <c r="G68" s="25">
        <v>0</v>
      </c>
      <c r="H68" s="25">
        <f t="shared" si="11"/>
        <v>0</v>
      </c>
      <c r="I68" s="2"/>
      <c r="J68" s="15"/>
    </row>
    <row r="69" spans="1:10" ht="15" thickBot="1" x14ac:dyDescent="0.4">
      <c r="A69" s="16"/>
      <c r="B69" s="17"/>
      <c r="C69" s="17" t="s">
        <v>45</v>
      </c>
      <c r="D69" s="23">
        <v>0</v>
      </c>
      <c r="E69" s="26">
        <f t="shared" si="9"/>
        <v>0</v>
      </c>
      <c r="F69" s="26">
        <f t="shared" si="10"/>
        <v>0</v>
      </c>
      <c r="G69" s="26">
        <v>0</v>
      </c>
      <c r="H69" s="26">
        <f t="shared" si="11"/>
        <v>0</v>
      </c>
      <c r="I69" s="17"/>
      <c r="J69" s="18"/>
    </row>
  </sheetData>
  <mergeCells count="8">
    <mergeCell ref="E38:F38"/>
    <mergeCell ref="G38:H38"/>
    <mergeCell ref="D3:H3"/>
    <mergeCell ref="I3:J3"/>
    <mergeCell ref="E4:F4"/>
    <mergeCell ref="G4:H4"/>
    <mergeCell ref="D37:H37"/>
    <mergeCell ref="I37:J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DE1</vt:lpstr>
      <vt:lpstr>DE3</vt:lpstr>
      <vt:lpstr>DE21</vt:lpstr>
      <vt:lpstr>DE22</vt:lpstr>
      <vt:lpstr>DE23</vt:lpstr>
      <vt:lpstr>DE24</vt:lpstr>
      <vt:lpstr>DE73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Wardle</dc:creator>
  <cp:lastModifiedBy>Philip Wardle</cp:lastModifiedBy>
  <dcterms:created xsi:type="dcterms:W3CDTF">2023-01-05T10:04:46Z</dcterms:created>
  <dcterms:modified xsi:type="dcterms:W3CDTF">2026-05-05T10:15:03Z</dcterms:modified>
</cp:coreProperties>
</file>